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895" windowHeight="993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8" i="1"/>
  <c r="C9"/>
  <c r="C10"/>
  <c r="C11"/>
  <c r="C12"/>
  <c r="C14"/>
  <c r="C15"/>
  <c r="C16"/>
  <c r="C17"/>
  <c r="C18"/>
  <c r="C19"/>
  <c r="C20"/>
  <c r="C21"/>
  <c r="C22"/>
  <c r="C23"/>
  <c r="C24"/>
  <c r="D21"/>
  <c r="E13"/>
  <c r="E6" s="1"/>
  <c r="D7"/>
  <c r="D6" s="1"/>
  <c r="C7" l="1"/>
  <c r="C6" s="1"/>
  <c r="C13"/>
</calcChain>
</file>

<file path=xl/sharedStrings.xml><?xml version="1.0" encoding="utf-8"?>
<sst xmlns="http://schemas.openxmlformats.org/spreadsheetml/2006/main" count="47" uniqueCount="47">
  <si>
    <t>部门决算一般公共预算财政拨款基本支出表（按经济分类科目）</t>
  </si>
  <si>
    <t>06表</t>
  </si>
  <si>
    <t>单位：万元</t>
  </si>
  <si>
    <t>项    目</t>
  </si>
  <si>
    <t>本年支出合计</t>
  </si>
  <si>
    <t>人员经费</t>
  </si>
  <si>
    <t>公用经费</t>
  </si>
  <si>
    <t>备注</t>
  </si>
  <si>
    <t>经济分类科目编码</t>
  </si>
  <si>
    <t>科目名称</t>
  </si>
  <si>
    <t>合计</t>
  </si>
  <si>
    <t>301</t>
  </si>
  <si>
    <t xml:space="preserve">工资福利支出 </t>
  </si>
  <si>
    <t xml:space="preserve">  30101</t>
  </si>
  <si>
    <t>基本工资</t>
  </si>
  <si>
    <t xml:space="preserve">  30102</t>
  </si>
  <si>
    <t>津贴补贴</t>
  </si>
  <si>
    <t>302</t>
  </si>
  <si>
    <t>商品和服务支出</t>
  </si>
  <si>
    <t xml:space="preserve">  30201</t>
  </si>
  <si>
    <t>办公费</t>
  </si>
  <si>
    <t>注：本表反映部门本年度一般公共预算财政拨款基本支出明细情况。</t>
  </si>
  <si>
    <t>奖金</t>
  </si>
  <si>
    <t>其他社会保障缴费</t>
  </si>
  <si>
    <t>编制部门：宝鸡市金台区交通运输局</t>
    <phoneticPr fontId="6" type="noConversion"/>
  </si>
  <si>
    <t>其他工资福利支出</t>
  </si>
  <si>
    <t>水费</t>
  </si>
  <si>
    <t>电费</t>
  </si>
  <si>
    <t>邮电费</t>
  </si>
  <si>
    <t>差旅费</t>
  </si>
  <si>
    <t>公务接待费</t>
  </si>
  <si>
    <t>其他交通费用</t>
  </si>
  <si>
    <t>医疗费</t>
  </si>
  <si>
    <t>对个人和家庭的补助</t>
  </si>
  <si>
    <t>住房公积金</t>
  </si>
  <si>
    <t>采暖补贴</t>
  </si>
  <si>
    <t xml:space="preserve">  30103</t>
  </si>
  <si>
    <t xml:space="preserve">  30106</t>
    <phoneticPr fontId="6" type="noConversion"/>
  </si>
  <si>
    <t>30199</t>
    <phoneticPr fontId="6" type="noConversion"/>
  </si>
  <si>
    <t>30205</t>
    <phoneticPr fontId="6" type="noConversion"/>
  </si>
  <si>
    <t>30206</t>
  </si>
  <si>
    <t>30207</t>
  </si>
  <si>
    <t>30211</t>
    <phoneticPr fontId="6" type="noConversion"/>
  </si>
  <si>
    <t>30217</t>
    <phoneticPr fontId="6" type="noConversion"/>
  </si>
  <si>
    <t>30239</t>
    <phoneticPr fontId="6" type="noConversion"/>
  </si>
  <si>
    <t>303</t>
    <phoneticPr fontId="6" type="noConversion"/>
  </si>
  <si>
    <t>30307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</si>
</sst>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#,##0.00_ "/>
  </numFmts>
  <fonts count="7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20"/>
      <name val="宋体"/>
      <family val="3"/>
      <charset val="134"/>
    </font>
    <font>
      <b/>
      <sz val="10"/>
      <name val="宋体"/>
      <family val="3"/>
      <charset val="134"/>
    </font>
    <font>
      <b/>
      <sz val="9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left" vertical="center" wrapText="1"/>
    </xf>
    <xf numFmtId="4" fontId="5" fillId="0" borderId="2" xfId="0" applyNumberFormat="1" applyFont="1" applyFill="1" applyBorder="1" applyAlignment="1" applyProtection="1">
      <alignment horizontal="right" vertical="center" wrapText="1"/>
    </xf>
    <xf numFmtId="49" fontId="5" fillId="0" borderId="2" xfId="0" applyNumberFormat="1" applyFont="1" applyFill="1" applyBorder="1" applyAlignment="1" applyProtection="1">
      <alignment horizontal="right" vertical="center"/>
    </xf>
    <xf numFmtId="176" fontId="3" fillId="0" borderId="4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>
      <selection activeCell="D30" sqref="D30"/>
    </sheetView>
  </sheetViews>
  <sheetFormatPr defaultColWidth="6.875" defaultRowHeight="12.75" customHeight="1"/>
  <cols>
    <col min="1" max="1" width="12.625" style="1" customWidth="1"/>
    <col min="2" max="2" width="27.125" style="1" customWidth="1"/>
    <col min="3" max="3" width="21.75" style="1" customWidth="1"/>
    <col min="4" max="5" width="20.875" style="1" customWidth="1"/>
    <col min="6" max="6" width="16" style="1" customWidth="1"/>
    <col min="7" max="7" width="6.875" style="1" customWidth="1"/>
    <col min="8" max="8" width="10.625" style="1" customWidth="1"/>
    <col min="9" max="13" width="6.875" style="1" customWidth="1"/>
    <col min="14" max="14" width="19.5" style="1" customWidth="1"/>
    <col min="15" max="221" width="6.875" style="1" customWidth="1"/>
    <col min="222" max="16384" width="6.875" style="1"/>
  </cols>
  <sheetData>
    <row r="1" spans="1:6" ht="28.5" customHeight="1">
      <c r="A1" s="14" t="s">
        <v>0</v>
      </c>
      <c r="B1" s="14"/>
      <c r="C1" s="14"/>
      <c r="D1" s="14"/>
      <c r="E1" s="14"/>
      <c r="F1" s="14"/>
    </row>
    <row r="2" spans="1:6" ht="12" customHeight="1">
      <c r="A2" s="2"/>
      <c r="B2" s="2"/>
      <c r="C2" s="2"/>
      <c r="D2" s="2"/>
      <c r="E2" s="2"/>
      <c r="F2" s="3" t="s">
        <v>1</v>
      </c>
    </row>
    <row r="3" spans="1:6" ht="22.5" customHeight="1">
      <c r="A3" s="15" t="s">
        <v>24</v>
      </c>
      <c r="B3" s="15"/>
      <c r="C3" s="4"/>
      <c r="D3" s="4"/>
      <c r="E3" s="4"/>
      <c r="F3" s="5" t="s">
        <v>2</v>
      </c>
    </row>
    <row r="4" spans="1:6" ht="20.100000000000001" customHeight="1">
      <c r="A4" s="16" t="s">
        <v>3</v>
      </c>
      <c r="B4" s="16"/>
      <c r="C4" s="20" t="s">
        <v>4</v>
      </c>
      <c r="D4" s="20" t="s">
        <v>5</v>
      </c>
      <c r="E4" s="20" t="s">
        <v>6</v>
      </c>
      <c r="F4" s="20" t="s">
        <v>7</v>
      </c>
    </row>
    <row r="5" spans="1:6" ht="29.25" customHeight="1">
      <c r="A5" s="6" t="s">
        <v>8</v>
      </c>
      <c r="B5" s="6" t="s">
        <v>9</v>
      </c>
      <c r="C5" s="21"/>
      <c r="D5" s="21"/>
      <c r="E5" s="21"/>
      <c r="F5" s="21"/>
    </row>
    <row r="6" spans="1:6" ht="20.100000000000001" customHeight="1">
      <c r="A6" s="17" t="s">
        <v>10</v>
      </c>
      <c r="B6" s="18"/>
      <c r="C6" s="11">
        <f>C7+C13+C21</f>
        <v>149.65</v>
      </c>
      <c r="D6" s="11">
        <f>D7+D21</f>
        <v>139.99</v>
      </c>
      <c r="E6" s="12">
        <f>E13</f>
        <v>9.66</v>
      </c>
      <c r="F6" s="7"/>
    </row>
    <row r="7" spans="1:6" ht="20.100000000000001" customHeight="1">
      <c r="A7" s="8" t="s">
        <v>11</v>
      </c>
      <c r="B7" s="8" t="s">
        <v>12</v>
      </c>
      <c r="C7" s="9">
        <f>D7+E7</f>
        <v>123.81</v>
      </c>
      <c r="D7" s="9">
        <f>D8+D9+D10+D11+D12</f>
        <v>123.81</v>
      </c>
      <c r="E7" s="9"/>
      <c r="F7" s="10"/>
    </row>
    <row r="8" spans="1:6" ht="20.100000000000001" customHeight="1">
      <c r="A8" s="8" t="s">
        <v>13</v>
      </c>
      <c r="B8" s="8" t="s">
        <v>14</v>
      </c>
      <c r="C8" s="9">
        <f t="shared" ref="C8:C24" si="0">D8+E8</f>
        <v>46.86</v>
      </c>
      <c r="D8" s="9">
        <v>46.86</v>
      </c>
      <c r="E8" s="9"/>
      <c r="F8" s="10"/>
    </row>
    <row r="9" spans="1:6" ht="20.100000000000001" customHeight="1">
      <c r="A9" s="8" t="s">
        <v>15</v>
      </c>
      <c r="B9" s="8" t="s">
        <v>16</v>
      </c>
      <c r="C9" s="9">
        <f t="shared" si="0"/>
        <v>43.59</v>
      </c>
      <c r="D9" s="9">
        <v>43.59</v>
      </c>
      <c r="E9" s="9"/>
      <c r="F9" s="10"/>
    </row>
    <row r="10" spans="1:6" ht="20.100000000000001" customHeight="1">
      <c r="A10" s="8" t="s">
        <v>36</v>
      </c>
      <c r="B10" s="8" t="s">
        <v>22</v>
      </c>
      <c r="C10" s="9">
        <f t="shared" si="0"/>
        <v>4.07</v>
      </c>
      <c r="D10" s="9">
        <v>4.07</v>
      </c>
      <c r="E10" s="9"/>
      <c r="F10" s="10"/>
    </row>
    <row r="11" spans="1:6" ht="20.100000000000001" customHeight="1">
      <c r="A11" s="8" t="s">
        <v>37</v>
      </c>
      <c r="B11" s="8" t="s">
        <v>23</v>
      </c>
      <c r="C11" s="9">
        <f t="shared" si="0"/>
        <v>6.86</v>
      </c>
      <c r="D11" s="9">
        <v>6.86</v>
      </c>
      <c r="E11" s="9"/>
      <c r="F11" s="10"/>
    </row>
    <row r="12" spans="1:6" ht="20.100000000000001" customHeight="1">
      <c r="A12" s="8" t="s">
        <v>38</v>
      </c>
      <c r="B12" s="8" t="s">
        <v>25</v>
      </c>
      <c r="C12" s="9">
        <f t="shared" si="0"/>
        <v>22.43</v>
      </c>
      <c r="D12" s="9">
        <v>22.43</v>
      </c>
      <c r="E12" s="9"/>
      <c r="F12" s="10"/>
    </row>
    <row r="13" spans="1:6" ht="20.100000000000001" customHeight="1">
      <c r="A13" s="8" t="s">
        <v>17</v>
      </c>
      <c r="B13" s="8" t="s">
        <v>18</v>
      </c>
      <c r="C13" s="9">
        <f t="shared" si="0"/>
        <v>9.66</v>
      </c>
      <c r="D13" s="9"/>
      <c r="E13" s="9">
        <f>E14+E15+E16+E17+E18+E19+E20</f>
        <v>9.66</v>
      </c>
      <c r="F13" s="10"/>
    </row>
    <row r="14" spans="1:6" ht="20.100000000000001" customHeight="1">
      <c r="A14" s="8" t="s">
        <v>19</v>
      </c>
      <c r="B14" s="8" t="s">
        <v>20</v>
      </c>
      <c r="C14" s="9">
        <f t="shared" si="0"/>
        <v>0.9</v>
      </c>
      <c r="E14" s="9">
        <v>0.9</v>
      </c>
      <c r="F14" s="10"/>
    </row>
    <row r="15" spans="1:6" ht="20.100000000000001" customHeight="1">
      <c r="A15" s="13" t="s">
        <v>39</v>
      </c>
      <c r="B15" s="8" t="s">
        <v>26</v>
      </c>
      <c r="C15" s="9">
        <f t="shared" si="0"/>
        <v>0.08</v>
      </c>
      <c r="D15" s="9"/>
      <c r="E15" s="9">
        <v>0.08</v>
      </c>
      <c r="F15" s="10"/>
    </row>
    <row r="16" spans="1:6" ht="20.100000000000001" customHeight="1">
      <c r="A16" s="13" t="s">
        <v>40</v>
      </c>
      <c r="B16" s="8" t="s">
        <v>27</v>
      </c>
      <c r="C16" s="9">
        <f t="shared" si="0"/>
        <v>0.92</v>
      </c>
      <c r="D16" s="9"/>
      <c r="E16" s="9">
        <v>0.92</v>
      </c>
      <c r="F16" s="10"/>
    </row>
    <row r="17" spans="1:6" ht="20.100000000000001" customHeight="1">
      <c r="A17" s="13" t="s">
        <v>41</v>
      </c>
      <c r="B17" s="8" t="s">
        <v>28</v>
      </c>
      <c r="C17" s="9">
        <f t="shared" si="0"/>
        <v>0.5</v>
      </c>
      <c r="D17" s="9"/>
      <c r="E17" s="9">
        <v>0.5</v>
      </c>
      <c r="F17" s="10"/>
    </row>
    <row r="18" spans="1:6" ht="20.100000000000001" customHeight="1">
      <c r="A18" s="13" t="s">
        <v>42</v>
      </c>
      <c r="B18" s="8" t="s">
        <v>29</v>
      </c>
      <c r="C18" s="9">
        <f t="shared" si="0"/>
        <v>2.2599999999999998</v>
      </c>
      <c r="D18" s="9"/>
      <c r="E18" s="9">
        <v>2.2599999999999998</v>
      </c>
      <c r="F18" s="10"/>
    </row>
    <row r="19" spans="1:6" ht="20.100000000000001" customHeight="1">
      <c r="A19" s="13" t="s">
        <v>43</v>
      </c>
      <c r="B19" s="8" t="s">
        <v>30</v>
      </c>
      <c r="C19" s="9">
        <f t="shared" si="0"/>
        <v>0.14000000000000001</v>
      </c>
      <c r="D19" s="9"/>
      <c r="E19" s="9">
        <v>0.14000000000000001</v>
      </c>
      <c r="F19" s="10"/>
    </row>
    <row r="20" spans="1:6" ht="20.100000000000001" customHeight="1">
      <c r="A20" s="13" t="s">
        <v>44</v>
      </c>
      <c r="B20" s="8" t="s">
        <v>31</v>
      </c>
      <c r="C20" s="9">
        <f t="shared" si="0"/>
        <v>4.8600000000000003</v>
      </c>
      <c r="D20" s="9"/>
      <c r="E20" s="9">
        <v>4.8600000000000003</v>
      </c>
      <c r="F20" s="10"/>
    </row>
    <row r="21" spans="1:6" ht="20.100000000000001" customHeight="1">
      <c r="A21" s="8" t="s">
        <v>45</v>
      </c>
      <c r="B21" s="8" t="s">
        <v>33</v>
      </c>
      <c r="C21" s="9">
        <f t="shared" si="0"/>
        <v>16.18</v>
      </c>
      <c r="D21" s="9">
        <f>D22+D23+D24</f>
        <v>16.18</v>
      </c>
      <c r="E21" s="9"/>
      <c r="F21" s="10"/>
    </row>
    <row r="22" spans="1:6" ht="20.100000000000001" customHeight="1">
      <c r="A22" s="8" t="s">
        <v>46</v>
      </c>
      <c r="B22" s="8" t="s">
        <v>32</v>
      </c>
      <c r="C22" s="9">
        <f t="shared" si="0"/>
        <v>4.2</v>
      </c>
      <c r="D22" s="9">
        <v>4.2</v>
      </c>
      <c r="E22" s="9"/>
      <c r="F22" s="10"/>
    </row>
    <row r="23" spans="1:6" ht="20.100000000000001" customHeight="1">
      <c r="A23" s="8"/>
      <c r="B23" s="8" t="s">
        <v>34</v>
      </c>
      <c r="C23" s="9">
        <f t="shared" si="0"/>
        <v>10.86</v>
      </c>
      <c r="D23" s="9">
        <v>10.86</v>
      </c>
      <c r="E23" s="9"/>
      <c r="F23" s="10"/>
    </row>
    <row r="24" spans="1:6" ht="20.100000000000001" customHeight="1">
      <c r="A24" s="8"/>
      <c r="B24" s="8" t="s">
        <v>35</v>
      </c>
      <c r="C24" s="9">
        <f t="shared" si="0"/>
        <v>1.1200000000000001</v>
      </c>
      <c r="D24" s="9">
        <v>1.1200000000000001</v>
      </c>
      <c r="E24" s="9"/>
      <c r="F24" s="10"/>
    </row>
    <row r="25" spans="1:6" ht="20.25" customHeight="1">
      <c r="A25" s="19" t="s">
        <v>21</v>
      </c>
      <c r="B25" s="19"/>
      <c r="C25" s="19"/>
      <c r="D25" s="19"/>
      <c r="E25" s="19"/>
      <c r="F25" s="19"/>
    </row>
  </sheetData>
  <mergeCells count="9">
    <mergeCell ref="A1:F1"/>
    <mergeCell ref="A3:B3"/>
    <mergeCell ref="A4:B4"/>
    <mergeCell ref="A6:B6"/>
    <mergeCell ref="A25:F25"/>
    <mergeCell ref="C4:C5"/>
    <mergeCell ref="D4:D5"/>
    <mergeCell ref="E4:E5"/>
    <mergeCell ref="F4:F5"/>
  </mergeCells>
  <phoneticPr fontId="6" type="noConversion"/>
  <pageMargins left="0.96" right="0.74803149606299213" top="0.35" bottom="0.41" header="0.24" footer="0.35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PC</cp:lastModifiedBy>
  <cp:lastPrinted>2018-10-22T07:00:19Z</cp:lastPrinted>
  <dcterms:created xsi:type="dcterms:W3CDTF">2018-02-27T11:14:00Z</dcterms:created>
  <dcterms:modified xsi:type="dcterms:W3CDTF">2018-10-22T07:00:23Z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