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130" tabRatio="830" firstSheet="10" activeTab="10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功能分类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definedNames>
    <definedName name="_xlnm.Print_Area" localSheetId="11">3</definedName>
    <definedName name="_xlnm.Print_Area" localSheetId="12">#N/A</definedName>
    <definedName name="_xlnm.Print_Area" localSheetId="13">#N/A</definedName>
    <definedName name="_xlnm.Print_Area" localSheetId="14">7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2">#N/A</definedName>
    <definedName name="_xlnm.Print_Area" localSheetId="3">8</definedName>
    <definedName name="_xlnm.Print_Area" localSheetId="4">8</definedName>
    <definedName name="_xlnm.Print_Area" localSheetId="5">#N/A</definedName>
    <definedName name="_xlnm.Print_Area" localSheetId="6">31</definedName>
    <definedName name="_xlnm.Print_Area" localSheetId="7">#N/A</definedName>
    <definedName name="_xlnm.Print_Area" localSheetId="8">31</definedName>
    <definedName name="_xlnm.Print_Area" localSheetId="9">47</definedName>
    <definedName name="_xlnm.Print_Area" localSheetId="10">-1</definedName>
    <definedName name="_xlnm.Print_Area" localSheetId="0">#N/A</definedName>
    <definedName name="_xlnm.Print_Area" localSheetId="1">#N/A</definedName>
    <definedName name="_xlnm.Print_Area">#N/A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<sst xmlns="http://schemas.openxmlformats.org/spreadsheetml/2006/main" count="1278" uniqueCount="499">
  <si>
    <t>预算单位代码</t>
  </si>
  <si>
    <t>政府预算支出经济分类科目（按大类）</t>
  </si>
  <si>
    <t>增减变化情况</t>
  </si>
  <si>
    <t>2019年部门综合预算收入总表</t>
  </si>
  <si>
    <t xml:space="preserve">    市政建设</t>
  </si>
  <si>
    <t xml:space="preserve">  职工基本医疗保险缴费</t>
  </si>
  <si>
    <t>一、财政拨款</t>
  </si>
  <si>
    <t>政府性基金拨款收入</t>
  </si>
  <si>
    <t xml:space="preserve">  机关事业单位基本养老保险缴费</t>
  </si>
  <si>
    <t>是否空表</t>
  </si>
  <si>
    <t>功能分类科目名称</t>
  </si>
  <si>
    <t xml:space="preserve">    (8)对企业补助</t>
  </si>
  <si>
    <t>部门经济科目编码</t>
  </si>
  <si>
    <t>支出总计</t>
  </si>
  <si>
    <t>2019-01-01</t>
  </si>
  <si>
    <t>50901</t>
  </si>
  <si>
    <t>J0203</t>
  </si>
  <si>
    <t xml:space="preserve">  5、教育支出</t>
  </si>
  <si>
    <t>50905</t>
  </si>
  <si>
    <t>J0207</t>
  </si>
  <si>
    <t>2019年部门整体支出绩效目标表</t>
  </si>
  <si>
    <t xml:space="preserve">  30112</t>
  </si>
  <si>
    <t xml:space="preserve">    财政对工伤保险基金的补助</t>
  </si>
  <si>
    <t xml:space="preserve">  20808</t>
  </si>
  <si>
    <t>一、政府性基金拨款</t>
  </si>
  <si>
    <t xml:space="preserve">     (1)公共预算拨款收入</t>
  </si>
  <si>
    <t xml:space="preserve">  区人防办</t>
  </si>
  <si>
    <t xml:space="preserve">  12、城乡社区支出</t>
  </si>
  <si>
    <t xml:space="preserve">  30211</t>
  </si>
  <si>
    <t>八、资源勘探信息等支出</t>
  </si>
  <si>
    <t xml:space="preserve">  27、债务还本支出</t>
  </si>
  <si>
    <t>单位：元</t>
  </si>
  <si>
    <t xml:space="preserve">  电费</t>
  </si>
  <si>
    <t xml:space="preserve">    2080802</t>
  </si>
  <si>
    <t>部门预算</t>
  </si>
  <si>
    <t xml:space="preserve">  奖励金</t>
  </si>
  <si>
    <t>总体目标</t>
  </si>
  <si>
    <t>住房公积金</t>
  </si>
  <si>
    <t>2019年部门专项业务经费一级项目绩效目标表</t>
  </si>
  <si>
    <t xml:space="preserve">    (1)工资福利支出</t>
  </si>
  <si>
    <t>50501</t>
  </si>
  <si>
    <t>项目类别</t>
  </si>
  <si>
    <t xml:space="preserve">    2060702</t>
  </si>
  <si>
    <t xml:space="preserve">  30101</t>
  </si>
  <si>
    <t xml:space="preserve">    2120501</t>
  </si>
  <si>
    <t>十五、债务发行费用支出</t>
  </si>
  <si>
    <t xml:space="preserve">  30109</t>
  </si>
  <si>
    <t>收入总计</t>
  </si>
  <si>
    <t xml:space="preserve">  8、对企业资本性补助</t>
  </si>
  <si>
    <t xml:space="preserve">  抚恤金</t>
  </si>
  <si>
    <t>上级补助收入</t>
  </si>
  <si>
    <t>2019年部门综合预算财政拨款结转资金支出表</t>
  </si>
  <si>
    <t>空调</t>
  </si>
  <si>
    <t xml:space="preserve">  30202</t>
  </si>
  <si>
    <t>2019年部门综合预算政府采购（资产配置、购买服务）预算表</t>
  </si>
  <si>
    <t xml:space="preserve">  30206</t>
  </si>
  <si>
    <t>2019年部门综合预算支出总表</t>
  </si>
  <si>
    <t>七、交通运输支出</t>
  </si>
  <si>
    <t xml:space="preserve">  财政对基本医疗保险基金的补助</t>
  </si>
  <si>
    <t>上年结转</t>
  </si>
  <si>
    <t>因公出国（境）费用</t>
  </si>
  <si>
    <t xml:space="preserve">  20607</t>
  </si>
  <si>
    <t xml:space="preserve">  区住房保障物业管理服务中心</t>
  </si>
  <si>
    <t xml:space="preserve">  6、对事业单位资本性补助</t>
  </si>
  <si>
    <t>绩
效
指
标</t>
  </si>
  <si>
    <t xml:space="preserve">  十一、债务利息及费用支出</t>
  </si>
  <si>
    <t>收                             入</t>
  </si>
  <si>
    <t xml:space="preserve">    2080502</t>
  </si>
  <si>
    <t xml:space="preserve">    2080506</t>
  </si>
  <si>
    <t>合   计</t>
  </si>
  <si>
    <t>支出功能分类科目（按大类）</t>
  </si>
  <si>
    <t>年度
主要
任务</t>
  </si>
  <si>
    <t xml:space="preserve">  住房改革支出</t>
  </si>
  <si>
    <t>一般公共服务支出</t>
  </si>
  <si>
    <t>2019年部门综合预算一般公共预算拨款“三公”经费、会议费、培训费预算表</t>
  </si>
  <si>
    <t xml:space="preserve">    2120104</t>
  </si>
  <si>
    <t xml:space="preserve">  21012</t>
  </si>
  <si>
    <t xml:space="preserve">   2、非税收入</t>
  </si>
  <si>
    <t>任务2</t>
  </si>
  <si>
    <t xml:space="preserve">    对企业补助（基本建设）</t>
  </si>
  <si>
    <t>表6</t>
  </si>
  <si>
    <t>生态效益
指标</t>
  </si>
  <si>
    <t>表2</t>
  </si>
  <si>
    <t>指标值</t>
  </si>
  <si>
    <t xml:space="preserve">  十四、预备费及预留</t>
  </si>
  <si>
    <t>采购项目名称</t>
  </si>
  <si>
    <t xml:space="preserve">    (3)对个人和家庭的补助         </t>
  </si>
  <si>
    <t xml:space="preserve">  1、机关工资福利支出</t>
  </si>
  <si>
    <t>表10</t>
  </si>
  <si>
    <t xml:space="preserve">    对个人和家庭的补助 </t>
  </si>
  <si>
    <t>社会福利和救助</t>
  </si>
  <si>
    <t>本年支出合计</t>
  </si>
  <si>
    <t xml:space="preserve">   2、上级补助收入</t>
  </si>
  <si>
    <t>表14</t>
  </si>
  <si>
    <t>部门经济科目</t>
  </si>
  <si>
    <t xml:space="preserve">  生活补助</t>
  </si>
  <si>
    <t xml:space="preserve">  21、粮油物资储备支出</t>
  </si>
  <si>
    <t>效
益
指
标</t>
  </si>
  <si>
    <t>十、金融支出</t>
  </si>
  <si>
    <t xml:space="preserve">    商品和服务支出</t>
  </si>
  <si>
    <t xml:space="preserve">  10、卫生健康支出</t>
  </si>
  <si>
    <t>满意度
指标</t>
  </si>
  <si>
    <t>公务用车购置费</t>
  </si>
  <si>
    <t>离退休费</t>
  </si>
  <si>
    <t xml:space="preserve">   1、公共预算拨款</t>
  </si>
  <si>
    <t>本年收入合计</t>
  </si>
  <si>
    <t xml:space="preserve">  24、预备费</t>
  </si>
  <si>
    <t xml:space="preserve">    对企业补助</t>
  </si>
  <si>
    <t xml:space="preserve">    (9)对社会保障基金补助</t>
  </si>
  <si>
    <t xml:space="preserve">  14、交通运输支出</t>
  </si>
  <si>
    <t>二级指标</t>
  </si>
  <si>
    <t xml:space="preserve">  培训费</t>
  </si>
  <si>
    <t>50199</t>
  </si>
  <si>
    <t>合计</t>
  </si>
  <si>
    <t xml:space="preserve">  2、项目支出</t>
  </si>
  <si>
    <t xml:space="preserve">    2120199</t>
  </si>
  <si>
    <t xml:space="preserve">    机关事业单位基本养老保险缴费支出</t>
  </si>
  <si>
    <t>208</t>
  </si>
  <si>
    <t>附属单位上缴收入</t>
  </si>
  <si>
    <t>项    目</t>
  </si>
  <si>
    <t xml:space="preserve">  手续费</t>
  </si>
  <si>
    <t xml:space="preserve">  一、机关工资福利支出</t>
  </si>
  <si>
    <t xml:space="preserve">  17、金融支出</t>
  </si>
  <si>
    <t xml:space="preserve">  12、债务还本支出</t>
  </si>
  <si>
    <t>台</t>
  </si>
  <si>
    <t xml:space="preserve">   6、其他收入</t>
  </si>
  <si>
    <t xml:space="preserve">  30228</t>
  </si>
  <si>
    <t>数量指标</t>
  </si>
  <si>
    <t>政府经济分类科目代码</t>
  </si>
  <si>
    <t>2019年部门综合预算财政拨款收支总表</t>
  </si>
  <si>
    <t xml:space="preserve">  21205</t>
  </si>
  <si>
    <t xml:space="preserve">  11、节能环保支出</t>
  </si>
  <si>
    <t xml:space="preserve">  4、机关资本性支出（二）</t>
  </si>
  <si>
    <t>2019年部门综合预算政府性基金收支表</t>
  </si>
  <si>
    <t xml:space="preserve">    2120399</t>
  </si>
  <si>
    <t xml:space="preserve">  21201</t>
  </si>
  <si>
    <t xml:space="preserve">  绩效工资</t>
  </si>
  <si>
    <t xml:space="preserve">  13、农林水支出</t>
  </si>
  <si>
    <t>计量单位</t>
  </si>
  <si>
    <t>303</t>
  </si>
  <si>
    <t xml:space="preserve">  5、对事业单位经营性补助</t>
  </si>
  <si>
    <t>产出指标</t>
  </si>
  <si>
    <t xml:space="preserve">  科学技术普及</t>
  </si>
  <si>
    <t>J0204</t>
  </si>
  <si>
    <t xml:space="preserve">  六、对事业单位资本性补助</t>
  </si>
  <si>
    <t xml:space="preserve">    工资福利支出</t>
  </si>
  <si>
    <t xml:space="preserve">    归口管理的行政单位离退休</t>
  </si>
  <si>
    <t xml:space="preserve">    (4)债务利息及费用支出</t>
  </si>
  <si>
    <t>科学技术支出</t>
  </si>
  <si>
    <t xml:space="preserve">  职业年金缴费</t>
  </si>
  <si>
    <t>2019年部门综合预算一般公共预算基本支出明细表（按支出经济分类科目）</t>
  </si>
  <si>
    <t>一般公共预算拨款安排的“三公”经费预算</t>
  </si>
  <si>
    <t>十四、债务付息支出</t>
  </si>
  <si>
    <t xml:space="preserve">  30216</t>
  </si>
  <si>
    <t>支                                  出</t>
  </si>
  <si>
    <t>十一、其他支出</t>
  </si>
  <si>
    <t>采购目录</t>
  </si>
  <si>
    <t>支                出</t>
  </si>
  <si>
    <t xml:space="preserve">    (10)其他支出</t>
  </si>
  <si>
    <t xml:space="preserve">  三、机关资本性支出（一）</t>
  </si>
  <si>
    <t xml:space="preserve">   3、事业收入</t>
  </si>
  <si>
    <t xml:space="preserve">  公务用车运行维护费</t>
  </si>
  <si>
    <t>功能科目编码</t>
  </si>
  <si>
    <t>其他资金</t>
  </si>
  <si>
    <t xml:space="preserve">  J0201</t>
  </si>
  <si>
    <t xml:space="preserve">  十、对社会保障基金补助</t>
  </si>
  <si>
    <t xml:space="preserve">  劳务费</t>
  </si>
  <si>
    <t xml:space="preserve">    机关事业单位职业年金缴费支出</t>
  </si>
  <si>
    <t>办公桌椅</t>
  </si>
  <si>
    <t>310</t>
  </si>
  <si>
    <t>50502</t>
  </si>
  <si>
    <t xml:space="preserve">  11、债务利息及费用支出</t>
  </si>
  <si>
    <t xml:space="preserve">   1、财政拨款</t>
  </si>
  <si>
    <t xml:space="preserve">  30102</t>
  </si>
  <si>
    <t xml:space="preserve">    债务利息及费用支出</t>
  </si>
  <si>
    <t xml:space="preserve">  水费</t>
  </si>
  <si>
    <t>221</t>
  </si>
  <si>
    <t>满意度指标</t>
  </si>
  <si>
    <t xml:space="preserve">    (6)资本性支出</t>
  </si>
  <si>
    <t>效益指标</t>
  </si>
  <si>
    <t>单位（项目）名称</t>
  </si>
  <si>
    <t xml:space="preserve">  30201</t>
  </si>
  <si>
    <t xml:space="preserve">  30205</t>
  </si>
  <si>
    <t xml:space="preserve">  8、社会保障和就业支出</t>
  </si>
  <si>
    <t>资金金额
（万元）</t>
  </si>
  <si>
    <t xml:space="preserve">  6、科学技术支出</t>
  </si>
  <si>
    <t>类</t>
  </si>
  <si>
    <t xml:space="preserve">  30309</t>
  </si>
  <si>
    <t xml:space="preserve">  30305</t>
  </si>
  <si>
    <t>三、社会保障和就业支出</t>
  </si>
  <si>
    <t xml:space="preserve">  30301</t>
  </si>
  <si>
    <t xml:space="preserve">    2080501</t>
  </si>
  <si>
    <t xml:space="preserve">    (2)商品和服务支出 </t>
  </si>
  <si>
    <t xml:space="preserve">    2080505</t>
  </si>
  <si>
    <t xml:space="preserve">  其他工资福利支出</t>
  </si>
  <si>
    <t xml:space="preserve">  五、对事业单位经营性补助</t>
  </si>
  <si>
    <t>城乡社区支出</t>
  </si>
  <si>
    <t>50103</t>
  </si>
  <si>
    <t>210</t>
  </si>
  <si>
    <t>报表</t>
  </si>
  <si>
    <t xml:space="preserve">  办公费</t>
  </si>
  <si>
    <t>任务1</t>
  </si>
  <si>
    <t>一级
指标</t>
  </si>
  <si>
    <t xml:space="preserve">    其他支出</t>
  </si>
  <si>
    <t xml:space="preserve">  22、国有资本经营预算支出</t>
  </si>
  <si>
    <t>表9</t>
  </si>
  <si>
    <t>表5</t>
  </si>
  <si>
    <t>表1</t>
  </si>
  <si>
    <t>可持续影响
指标</t>
  </si>
  <si>
    <t xml:space="preserve">  其他商品和服务支出</t>
  </si>
  <si>
    <t>项目简介</t>
  </si>
  <si>
    <t>社会保障缴费</t>
  </si>
  <si>
    <t>政府经济科目编码</t>
  </si>
  <si>
    <t>表13</t>
  </si>
  <si>
    <t>预算数</t>
  </si>
  <si>
    <t>事业单位经营收入</t>
  </si>
  <si>
    <t xml:space="preserve">  津贴补贴</t>
  </si>
  <si>
    <t>……</t>
  </si>
  <si>
    <t>50299</t>
  </si>
  <si>
    <t xml:space="preserve">  十二、债务还本支出</t>
  </si>
  <si>
    <t xml:space="preserve"> 指标2：</t>
  </si>
  <si>
    <t>指标内容</t>
  </si>
  <si>
    <t>五、城乡社区支出</t>
  </si>
  <si>
    <t>一、人员经费和公用经费支出</t>
  </si>
  <si>
    <t xml:space="preserve">  22102</t>
  </si>
  <si>
    <t>2019年部门综合预算一般公共预算支出明细表（按支出经济分类科目）</t>
  </si>
  <si>
    <t xml:space="preserve">  城乡社区环境卫生</t>
  </si>
  <si>
    <t>时效指标</t>
  </si>
  <si>
    <t>公务接待费</t>
  </si>
  <si>
    <t xml:space="preserve">    2082702</t>
  </si>
  <si>
    <t xml:space="preserve">    (2)商品和服务支出</t>
  </si>
  <si>
    <t>单位编码</t>
  </si>
  <si>
    <t xml:space="preserve">     (3)政府性基金拨款收入</t>
  </si>
  <si>
    <t>主管部门</t>
  </si>
  <si>
    <t>采购方式</t>
  </si>
  <si>
    <t>一级指标</t>
  </si>
  <si>
    <t>套</t>
  </si>
  <si>
    <t>四、节能环保支出</t>
  </si>
  <si>
    <t xml:space="preserve">    事业单位离退休</t>
  </si>
  <si>
    <t xml:space="preserve">    资本性支出</t>
  </si>
  <si>
    <t xml:space="preserve">  八、对企业资本性补助</t>
  </si>
  <si>
    <t xml:space="preserve">  区住建局（本级）</t>
  </si>
  <si>
    <t>单位：万元</t>
  </si>
  <si>
    <t>2019年部门综合预算一般公共预算拨款“三公”经费及会议费、培训费支出预算表</t>
  </si>
  <si>
    <t>06</t>
  </si>
  <si>
    <t xml:space="preserve">    2010301</t>
  </si>
  <si>
    <t>办公用具</t>
  </si>
  <si>
    <t>02</t>
  </si>
  <si>
    <t>目录</t>
  </si>
  <si>
    <t>收             入</t>
  </si>
  <si>
    <t xml:space="preserve"> 指标1：</t>
  </si>
  <si>
    <t>小计</t>
  </si>
  <si>
    <t>302</t>
  </si>
  <si>
    <t>工资福利支出</t>
  </si>
  <si>
    <t>空气调节器</t>
  </si>
  <si>
    <t>J0205</t>
  </si>
  <si>
    <t xml:space="preserve">   4、事业单位经营收入</t>
  </si>
  <si>
    <t>J0201</t>
  </si>
  <si>
    <t xml:space="preserve">  30110</t>
  </si>
  <si>
    <t xml:space="preserve">  9、社会保险基金支出</t>
  </si>
  <si>
    <t xml:space="preserve">  13、转移性支出</t>
  </si>
  <si>
    <t xml:space="preserve">  30213</t>
  </si>
  <si>
    <t xml:space="preserve">    商品和服务支出         </t>
  </si>
  <si>
    <t xml:space="preserve">  30299</t>
  </si>
  <si>
    <t xml:space="preserve">  30217</t>
  </si>
  <si>
    <t xml:space="preserve">  7、文化旅游体育与传媒支出</t>
  </si>
  <si>
    <t>部门（单位）名称</t>
  </si>
  <si>
    <t>培训费</t>
  </si>
  <si>
    <t xml:space="preserve">  行政事业单位离退休</t>
  </si>
  <si>
    <t>备注</t>
  </si>
  <si>
    <t xml:space="preserve">  其他社会保障缴费</t>
  </si>
  <si>
    <t>区住建局</t>
  </si>
  <si>
    <t xml:space="preserve">  十三、转移性支出</t>
  </si>
  <si>
    <t xml:space="preserve">    其他城乡社区管理事务支出</t>
  </si>
  <si>
    <t>项目支出</t>
  </si>
  <si>
    <t>2019年部门综合预算一般公共预算基本支出明细表（按支出功能分类科目）</t>
  </si>
  <si>
    <t>产
出
指
标</t>
  </si>
  <si>
    <t xml:space="preserve">  20103</t>
  </si>
  <si>
    <t>经济效益
指标</t>
  </si>
  <si>
    <t>工资奖金津补贴</t>
  </si>
  <si>
    <t>其他收入</t>
  </si>
  <si>
    <t>非税收入</t>
  </si>
  <si>
    <t xml:space="preserve">  工会经费</t>
  </si>
  <si>
    <t xml:space="preserve">  30107</t>
  </si>
  <si>
    <t>政府经济分类科目名称</t>
  </si>
  <si>
    <t xml:space="preserve">  30103</t>
  </si>
  <si>
    <t xml:space="preserve">  城乡社区公共设施</t>
  </si>
  <si>
    <t xml:space="preserve">  25、其他支出</t>
  </si>
  <si>
    <t xml:space="preserve">  十五、其他支出</t>
  </si>
  <si>
    <t xml:space="preserve">  30208</t>
  </si>
  <si>
    <t xml:space="preserve">  30204</t>
  </si>
  <si>
    <t>2019年部门综合预算收支总表</t>
  </si>
  <si>
    <t>十三、债务还本支出</t>
  </si>
  <si>
    <t xml:space="preserve">  15、其他支出</t>
  </si>
  <si>
    <t>计算机</t>
  </si>
  <si>
    <t>**</t>
  </si>
  <si>
    <t xml:space="preserve">    (7)对企业补助（基本建设）</t>
  </si>
  <si>
    <t>年度目标</t>
  </si>
  <si>
    <t xml:space="preserve">  30304</t>
  </si>
  <si>
    <t>预算金额（万元）</t>
  </si>
  <si>
    <t>功能分类科目代码</t>
  </si>
  <si>
    <t>50201</t>
  </si>
  <si>
    <t xml:space="preserve">       其中：财政拨款</t>
  </si>
  <si>
    <t>商品和服务支出</t>
  </si>
  <si>
    <t xml:space="preserve">    2101201</t>
  </si>
  <si>
    <t>六、农林水支出</t>
  </si>
  <si>
    <t>2019年部门预算政府性基金收支总表</t>
  </si>
  <si>
    <t xml:space="preserve">  取暖费</t>
  </si>
  <si>
    <t>预算单位名称</t>
  </si>
  <si>
    <t>50102</t>
  </si>
  <si>
    <t xml:space="preserve">  23、灾害防治及应急管理支出</t>
  </si>
  <si>
    <t xml:space="preserve">  2、机关商品和服务支出</t>
  </si>
  <si>
    <t>需求时间</t>
  </si>
  <si>
    <t xml:space="preserve"> 实施期资金总额：</t>
  </si>
  <si>
    <t>社会保障和就业支出</t>
  </si>
  <si>
    <t xml:space="preserve">  1、人员经费和公用经费支出</t>
  </si>
  <si>
    <t>表8</t>
  </si>
  <si>
    <t>表4</t>
  </si>
  <si>
    <t xml:space="preserve">  30231</t>
  </si>
  <si>
    <t xml:space="preserve">  公务接待费</t>
  </si>
  <si>
    <t xml:space="preserve">  29、债务发行费用支出</t>
  </si>
  <si>
    <t>2019年部门综合预算一般公共预算支出明细表（按支出功能分类科目）</t>
  </si>
  <si>
    <t>款</t>
  </si>
  <si>
    <t>表16</t>
  </si>
  <si>
    <t xml:space="preserve">   4、国有资本经营预算收入</t>
  </si>
  <si>
    <t>表12</t>
  </si>
  <si>
    <t>报表名称</t>
  </si>
  <si>
    <t xml:space="preserve">  区环卫站</t>
  </si>
  <si>
    <t>政府购买服务内容</t>
  </si>
  <si>
    <t>2019年专项资金整体绩效目标表</t>
  </si>
  <si>
    <t xml:space="preserve">  四、机关资本性支出（二）</t>
  </si>
  <si>
    <t>年度
总体
目标</t>
  </si>
  <si>
    <t>集中采购</t>
  </si>
  <si>
    <t xml:space="preserve">  离休费</t>
  </si>
  <si>
    <t>结转下年</t>
  </si>
  <si>
    <t xml:space="preserve">    2210201</t>
  </si>
  <si>
    <t xml:space="preserve">  抚恤</t>
  </si>
  <si>
    <t xml:space="preserve">  19、自然资源海洋气象等支出</t>
  </si>
  <si>
    <t xml:space="preserve">  1、一般公共服务支出</t>
  </si>
  <si>
    <t>会议费</t>
  </si>
  <si>
    <t xml:space="preserve">    行政运行</t>
  </si>
  <si>
    <t>2018年</t>
  </si>
  <si>
    <t>206</t>
  </si>
  <si>
    <t>公用经费支出</t>
  </si>
  <si>
    <t xml:space="preserve">     (4)国有资本经营预算收入</t>
  </si>
  <si>
    <t>服务对象
满意度指标</t>
  </si>
  <si>
    <t xml:space="preserve">  30226</t>
  </si>
  <si>
    <t>部门经济科目名称</t>
  </si>
  <si>
    <t>国有资本经营预算收入</t>
  </si>
  <si>
    <t xml:space="preserve">  3、国防支出</t>
  </si>
  <si>
    <t>社会效益
指标</t>
  </si>
  <si>
    <t xml:space="preserve">  16、商业服务业等支出</t>
  </si>
  <si>
    <t>5</t>
  </si>
  <si>
    <t xml:space="preserve">  21203</t>
  </si>
  <si>
    <t>单位名称</t>
  </si>
  <si>
    <t>其他商品和服务支出</t>
  </si>
  <si>
    <t xml:space="preserve">  26、转移性支出</t>
  </si>
  <si>
    <t>总额</t>
  </si>
  <si>
    <t xml:space="preserve">             其他资金</t>
  </si>
  <si>
    <t>301</t>
  </si>
  <si>
    <t>预算项目名称</t>
  </si>
  <si>
    <t xml:space="preserve">  二、机关商品和服务支出</t>
  </si>
  <si>
    <t xml:space="preserve">  住房公积金</t>
  </si>
  <si>
    <t>J0206</t>
  </si>
  <si>
    <t>总
体
目
标</t>
  </si>
  <si>
    <t>J0202</t>
  </si>
  <si>
    <t>总计</t>
  </si>
  <si>
    <t xml:space="preserve">  30113</t>
  </si>
  <si>
    <t xml:space="preserve">  20805</t>
  </si>
  <si>
    <t xml:space="preserve">  28、债务付息支出</t>
  </si>
  <si>
    <t xml:space="preserve">  30199</t>
  </si>
  <si>
    <t xml:space="preserve">    城乡社区环境卫生</t>
  </si>
  <si>
    <t xml:space="preserve">  20、住房保障支出</t>
  </si>
  <si>
    <t>专项（项目）名称</t>
  </si>
  <si>
    <t>部门预算支出经济分类科目（按大类）</t>
  </si>
  <si>
    <t>503</t>
  </si>
  <si>
    <t xml:space="preserve">    资本性支出（基本建设）</t>
  </si>
  <si>
    <t xml:space="preserve">   3、政府性基金</t>
  </si>
  <si>
    <t xml:space="preserve">  30214</t>
  </si>
  <si>
    <t>金额合计</t>
  </si>
  <si>
    <t>成本指标</t>
  </si>
  <si>
    <t>一、科学技术支出</t>
  </si>
  <si>
    <t xml:space="preserve">  城乡社区管理事务</t>
  </si>
  <si>
    <t>2019年部门综合预算专项业务经费支出表</t>
  </si>
  <si>
    <t>住房保障支出</t>
  </si>
  <si>
    <t xml:space="preserve">  区市政工程防震减灾管理所</t>
  </si>
  <si>
    <t xml:space="preserve">  基本工资</t>
  </si>
  <si>
    <t>2019年部门综合预算公开报表</t>
  </si>
  <si>
    <t>项目金额</t>
  </si>
  <si>
    <t>金额</t>
  </si>
  <si>
    <t>公共预算拨款收入</t>
  </si>
  <si>
    <t>主要内容</t>
  </si>
  <si>
    <t>政府经济科目名称</t>
  </si>
  <si>
    <t xml:space="preserve">  30108</t>
  </si>
  <si>
    <t>卫生健康支出</t>
  </si>
  <si>
    <t xml:space="preserve">    科普活动</t>
  </si>
  <si>
    <t xml:space="preserve">  18、援助其他地区支出</t>
  </si>
  <si>
    <t>年
度
绩
效
指
标</t>
  </si>
  <si>
    <t xml:space="preserve">  30207</t>
  </si>
  <si>
    <t>任务名称</t>
  </si>
  <si>
    <t xml:space="preserve">    其他城乡社区公共设施支出</t>
  </si>
  <si>
    <t xml:space="preserve">  区绿化站</t>
  </si>
  <si>
    <t>二、项目支出</t>
  </si>
  <si>
    <t xml:space="preserve">  邮电费</t>
  </si>
  <si>
    <t xml:space="preserve">  区执法局</t>
  </si>
  <si>
    <t>资金性质</t>
  </si>
  <si>
    <t xml:space="preserve">  10、对社会保障基金补助</t>
  </si>
  <si>
    <t>财政拨款</t>
  </si>
  <si>
    <t>50101</t>
  </si>
  <si>
    <t xml:space="preserve">  3、机关资本性支出（一）</t>
  </si>
  <si>
    <t>质量指标</t>
  </si>
  <si>
    <t>2019年</t>
  </si>
  <si>
    <t xml:space="preserve">  20827</t>
  </si>
  <si>
    <t>功能科目名称</t>
  </si>
  <si>
    <t>对个人和家庭补助支出</t>
  </si>
  <si>
    <t xml:space="preserve">    2120101</t>
  </si>
  <si>
    <t>212</t>
  </si>
  <si>
    <t xml:space="preserve">  政府办公厅（室）及相关机构事务</t>
  </si>
  <si>
    <t xml:space="preserve">  九、对个人和家庭的补助</t>
  </si>
  <si>
    <t>表3</t>
  </si>
  <si>
    <t>任务3</t>
  </si>
  <si>
    <t>办公经费</t>
  </si>
  <si>
    <t>单位:万元</t>
  </si>
  <si>
    <t>事业收入</t>
  </si>
  <si>
    <t>表7</t>
  </si>
  <si>
    <t xml:space="preserve">    (5)资本性支出（基本建设）</t>
  </si>
  <si>
    <t xml:space="preserve">  9、对个人和家庭的补助</t>
  </si>
  <si>
    <t>公务用车购置及运行维护费</t>
  </si>
  <si>
    <t>政府经济科目</t>
  </si>
  <si>
    <t xml:space="preserve">  七、对企业补助</t>
  </si>
  <si>
    <t>表15</t>
  </si>
  <si>
    <t>人员经费支出</t>
  </si>
  <si>
    <t xml:space="preserve">  7、对企业补助</t>
  </si>
  <si>
    <t>表11</t>
  </si>
  <si>
    <t xml:space="preserve">  4、公共安全支出</t>
  </si>
  <si>
    <t>公开空表理由</t>
  </si>
  <si>
    <t>十二、转移性支出</t>
  </si>
  <si>
    <t xml:space="preserve">  印刷费</t>
  </si>
  <si>
    <t xml:space="preserve">    (3)对个人和家庭的补助</t>
  </si>
  <si>
    <t xml:space="preserve"> ……</t>
  </si>
  <si>
    <t xml:space="preserve">  维修(护)费</t>
  </si>
  <si>
    <t xml:space="preserve">    城管执法</t>
  </si>
  <si>
    <t xml:space="preserve">   5、附属单位上缴收入</t>
  </si>
  <si>
    <t>九、商业服务业等支出</t>
  </si>
  <si>
    <t>一、部门预算</t>
  </si>
  <si>
    <t xml:space="preserve">  差旅费</t>
  </si>
  <si>
    <t>其他工资福利支出</t>
  </si>
  <si>
    <t xml:space="preserve">  15、资源勘探信息等支出</t>
  </si>
  <si>
    <t xml:space="preserve">    伤残抚恤</t>
  </si>
  <si>
    <t xml:space="preserve">    对社会保障基金补助</t>
  </si>
  <si>
    <t xml:space="preserve">  租赁费</t>
  </si>
  <si>
    <t>201</t>
  </si>
  <si>
    <t xml:space="preserve">  2、外交支出</t>
  </si>
  <si>
    <t xml:space="preserve">  14、预备费及预留</t>
  </si>
  <si>
    <t xml:space="preserve">    财政对职工基本医疗保险基金的补助</t>
  </si>
  <si>
    <t xml:space="preserve">  财政对其他社会保险基金的补助</t>
  </si>
  <si>
    <t>公务用车运行维护费</t>
  </si>
  <si>
    <t>采购数量</t>
  </si>
  <si>
    <t>二、文化旅游体育与传媒支出</t>
  </si>
  <si>
    <t xml:space="preserve">     (2)非税收入</t>
  </si>
  <si>
    <t xml:space="preserve">  奖金</t>
  </si>
  <si>
    <t xml:space="preserve">    住房公积金</t>
  </si>
  <si>
    <t xml:space="preserve">                            部门名称：宝鸡市金台区住房和城乡建设局</t>
  </si>
  <si>
    <t>否</t>
  </si>
  <si>
    <t>是</t>
  </si>
  <si>
    <t xml:space="preserve">                            保密审查情况：已审查</t>
  </si>
  <si>
    <t xml:space="preserve">                            部门主要负责人审签情况：已审签</t>
  </si>
  <si>
    <t>市政建设</t>
  </si>
  <si>
    <t>金台区政府</t>
  </si>
  <si>
    <t xml:space="preserve">
 加大市政建设力度，打造一个崭新的现代化城市，为居民提供一个良好、舒适的工作和生活环境，加快城市发展。</t>
  </si>
  <si>
    <t>1、改善环境，为招商引资做好保障服务工作。</t>
  </si>
  <si>
    <t>2、为广大居民提供一个舒适、良好的工作和生活环境。</t>
  </si>
  <si>
    <t>1、优化环境，减少污染，保护生物多样性。</t>
  </si>
  <si>
    <t>市政建设</t>
  </si>
  <si>
    <t>金台区政府</t>
  </si>
  <si>
    <t xml:space="preserve">
      加大市政建设力度，打造一个崭新的现代化城市，为居民提供一个良好、舒适的工作和生活环境，加快城市发展。</t>
  </si>
  <si>
    <t>本部门无此项支出</t>
  </si>
  <si>
    <t>否</t>
  </si>
  <si>
    <t>是</t>
  </si>
  <si>
    <t>本部门无此项支出</t>
  </si>
  <si>
    <t>否</t>
  </si>
  <si>
    <t>否</t>
  </si>
  <si>
    <t>否</t>
  </si>
  <si>
    <t>否</t>
  </si>
  <si>
    <t>否</t>
  </si>
  <si>
    <t>2019年部门综合预算收支总表</t>
  </si>
  <si>
    <t>宣传贯彻执行国家、省、市、区关于城市住房、城市建设和绿化建设管理、地震减灾相关的政策、法规及实施办法。</t>
  </si>
  <si>
    <t>负责制定全区人民防空建设规划、防空工程建设规划、计划，协调指导已建成人民防空工程维护管理及临战前的工程保障工作。</t>
  </si>
  <si>
    <t>负责辖区住房制度改革和公房管理工作，配合市上做好房地产业和住房保障管理工作</t>
  </si>
  <si>
    <t>负责区管市政工程拆迁建设、市政设施维修管护及市政道路日常管理,负责辖区防震减灾工作，组织制定防震减灾事业规划，并组织实施。</t>
  </si>
  <si>
    <t>负责辖区次小道路绿化、绿地建设及管理工作。</t>
  </si>
  <si>
    <t>做好金台区辖区内小广告清理、养犬管理、油烟治理等城管执法工作</t>
  </si>
  <si>
    <t>任务4</t>
  </si>
  <si>
    <t>任务5</t>
  </si>
  <si>
    <t>任务6</t>
  </si>
  <si>
    <t>任务7</t>
  </si>
  <si>
    <t>做好主次干道、人行道、背街小巷及道路绿化带、街道绿地清扫保洁的组织管理、检查、监督，辖区内环卫设施的管理维护，以及辖区内主干道、绿地、游园、行道树的养护管理等工作</t>
  </si>
  <si>
    <t>区住建局</t>
  </si>
  <si>
    <t>本部门无此项支出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</si>
</sst>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0.000"/>
    <numFmt numFmtId="183" formatCode="0.0"/>
    <numFmt numFmtId="184" formatCode="0_);[Red]\(0\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* #,##0;* \-#,##0;* &quot;&quot;??;@"/>
    <numFmt numFmtId="198" formatCode="000000"/>
    <numFmt numFmtId="199" formatCode="#,##0.0_ 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 "/>
    <numFmt numFmtId="204" formatCode="#,##0.0_);\(#,##0.0\)"/>
    <numFmt numFmtId="205" formatCode="#,##0.0_);[Red]\(#,##0.0\)"/>
    <numFmt numFmtId="206" formatCode="#,##0.000_);[Red]\(#,##0.000\)"/>
    <numFmt numFmtId="207" formatCode="&quot;\&quot;#,##0.00_);\(&quot;\&quot;#,##0.00\)"/>
    <numFmt numFmtId="208" formatCode="0.0_);[Red]\(0.0\)"/>
    <numFmt numFmtId="209" formatCode="0.00_);[Red]\(0.00\)"/>
    <numFmt numFmtId="210" formatCode="#,##0.0000"/>
    <numFmt numFmtId="211" formatCode="#,##0.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51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b/>
      <sz val="20"/>
      <name val="宋体"/>
      <family val="0"/>
    </font>
    <font>
      <sz val="48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0"/>
      <name val="黑体"/>
      <family val="3"/>
    </font>
    <font>
      <sz val="10"/>
      <color indexed="8"/>
      <name val="宋体"/>
      <family val="0"/>
    </font>
    <font>
      <u val="single"/>
      <sz val="10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255">
    <xf numFmtId="0" fontId="0" fillId="0" borderId="0" xfId="0" applyAlignment="1">
      <alignment/>
    </xf>
    <xf numFmtId="0" fontId="0" fillId="0" borderId="0" xfId="49" applyFill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2" fillId="0" borderId="0" xfId="49" applyFont="1" applyFill="1" applyAlignment="1">
      <alignment horizontal="right" vertical="center"/>
      <protection/>
    </xf>
    <xf numFmtId="0" fontId="2" fillId="0" borderId="0" xfId="49" applyFont="1" applyFill="1">
      <alignment/>
      <protection/>
    </xf>
    <xf numFmtId="0" fontId="2" fillId="0" borderId="0" xfId="49" applyFont="1" applyFill="1" applyAlignment="1">
      <alignment horizontal="left" vertical="center"/>
      <protection/>
    </xf>
    <xf numFmtId="0" fontId="2" fillId="0" borderId="0" xfId="49" applyFont="1" applyFill="1" applyAlignment="1">
      <alignment horizontal="center" vertical="center"/>
      <protection/>
    </xf>
    <xf numFmtId="0" fontId="2" fillId="0" borderId="0" xfId="49" applyFont="1" applyFill="1" applyAlignment="1">
      <alignment vertical="center"/>
      <protection/>
    </xf>
    <xf numFmtId="0" fontId="2" fillId="0" borderId="0" xfId="49" applyNumberFormat="1" applyFont="1" applyFill="1" applyAlignment="1" applyProtection="1">
      <alignment vertical="center" wrapText="1"/>
      <protection/>
    </xf>
    <xf numFmtId="199" fontId="2" fillId="0" borderId="0" xfId="49" applyNumberFormat="1" applyFont="1" applyFill="1" applyAlignment="1" applyProtection="1">
      <alignment horizontal="right" vertical="center"/>
      <protection/>
    </xf>
    <xf numFmtId="49" fontId="2" fillId="0" borderId="0" xfId="49" applyNumberFormat="1" applyFont="1" applyFill="1" applyAlignment="1">
      <alignment horizontal="center" vertical="center"/>
      <protection/>
    </xf>
    <xf numFmtId="196" fontId="2" fillId="0" borderId="0" xfId="49" applyNumberFormat="1" applyFont="1" applyFill="1" applyAlignment="1">
      <alignment vertical="center"/>
      <protection/>
    </xf>
    <xf numFmtId="0" fontId="2" fillId="0" borderId="0" xfId="49" applyNumberFormat="1" applyFont="1" applyFill="1" applyAlignment="1">
      <alignment horizontal="right" vertical="center"/>
      <protection/>
    </xf>
    <xf numFmtId="0" fontId="2" fillId="0" borderId="0" xfId="49" applyNumberFormat="1" applyFont="1" applyFill="1" applyAlignment="1">
      <alignment horizontal="left" vertical="center"/>
      <protection/>
    </xf>
    <xf numFmtId="49" fontId="3" fillId="0" borderId="0" xfId="49" applyNumberFormat="1" applyFont="1" applyFill="1" applyAlignment="1">
      <alignment horizontal="center" vertical="center"/>
      <protection/>
    </xf>
    <xf numFmtId="0" fontId="3" fillId="0" borderId="0" xfId="49" applyFont="1" applyFill="1" applyAlignment="1">
      <alignment horizontal="center" vertical="center"/>
      <protection/>
    </xf>
    <xf numFmtId="0" fontId="2" fillId="0" borderId="0" xfId="49" applyNumberFormat="1" applyFont="1" applyFill="1" applyAlignment="1">
      <alignment vertical="center"/>
      <protection/>
    </xf>
    <xf numFmtId="196" fontId="2" fillId="0" borderId="0" xfId="49" applyNumberFormat="1" applyFont="1" applyFill="1" applyAlignment="1">
      <alignment horizontal="center" vertical="center"/>
      <protection/>
    </xf>
    <xf numFmtId="0" fontId="0" fillId="0" borderId="0" xfId="49" applyFill="1" applyAlignment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0" xfId="49" applyAlignment="1">
      <alignment horizontal="right"/>
      <protection/>
    </xf>
    <xf numFmtId="0" fontId="0" fillId="0" borderId="0" xfId="49" applyFill="1" applyAlignment="1">
      <alignment horizontal="centerContinuous"/>
      <protection/>
    </xf>
    <xf numFmtId="0" fontId="0" fillId="0" borderId="0" xfId="49" applyAlignment="1">
      <alignment horizontal="centerContinuous"/>
      <protection/>
    </xf>
    <xf numFmtId="0" fontId="6" fillId="0" borderId="0" xfId="49" applyFont="1">
      <alignment/>
      <protection/>
    </xf>
    <xf numFmtId="4" fontId="0" fillId="0" borderId="0" xfId="49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"/>
    </xf>
    <xf numFmtId="0" fontId="0" fillId="0" borderId="0" xfId="49" applyAlignment="1">
      <alignment horizontal="center"/>
      <protection/>
    </xf>
    <xf numFmtId="0" fontId="0" fillId="0" borderId="0" xfId="0" applyAlignment="1">
      <alignment horizontal="right" vertical="top"/>
    </xf>
    <xf numFmtId="199" fontId="2" fillId="0" borderId="0" xfId="49" applyNumberFormat="1" applyFont="1" applyFill="1" applyAlignment="1" applyProtection="1">
      <alignment horizontal="right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11" xfId="49" applyNumberFormat="1" applyFont="1" applyFill="1" applyBorder="1" applyAlignment="1" applyProtection="1">
      <alignment horizontal="center" vertical="center"/>
      <protection/>
    </xf>
    <xf numFmtId="196" fontId="2" fillId="0" borderId="11" xfId="49" applyNumberFormat="1" applyFont="1" applyFill="1" applyBorder="1" applyAlignment="1" applyProtection="1">
      <alignment horizontal="centerContinuous" vertical="center"/>
      <protection/>
    </xf>
    <xf numFmtId="0" fontId="2" fillId="0" borderId="12" xfId="49" applyNumberFormat="1" applyFont="1" applyFill="1" applyBorder="1" applyAlignment="1" applyProtection="1">
      <alignment horizontal="center" vertical="center" wrapText="1"/>
      <protection/>
    </xf>
    <xf numFmtId="196" fontId="2" fillId="0" borderId="12" xfId="49" applyNumberFormat="1" applyFont="1" applyFill="1" applyBorder="1" applyAlignment="1" applyProtection="1">
      <alignment horizontal="centerContinuous" vertical="center"/>
      <protection/>
    </xf>
    <xf numFmtId="0" fontId="2" fillId="0" borderId="13" xfId="49" applyFont="1" applyFill="1" applyBorder="1" applyAlignment="1">
      <alignment horizontal="center" vertical="center"/>
      <protection/>
    </xf>
    <xf numFmtId="0" fontId="2" fillId="0" borderId="13" xfId="49" applyNumberFormat="1" applyFont="1" applyFill="1" applyBorder="1" applyAlignment="1" applyProtection="1">
      <alignment horizontal="center" vertical="center" wrapText="1"/>
      <protection/>
    </xf>
    <xf numFmtId="0" fontId="8" fillId="0" borderId="10" xfId="49" applyNumberFormat="1" applyFont="1" applyFill="1" applyBorder="1" applyAlignment="1" applyProtection="1">
      <alignment horizontal="centerContinuous" vertical="center"/>
      <protection/>
    </xf>
    <xf numFmtId="0" fontId="8" fillId="0" borderId="14" xfId="49" applyNumberFormat="1" applyFont="1" applyFill="1" applyBorder="1" applyAlignment="1" applyProtection="1">
      <alignment horizontal="centerContinuous" vertical="center"/>
      <protection/>
    </xf>
    <xf numFmtId="0" fontId="8" fillId="0" borderId="10" xfId="49" applyNumberFormat="1" applyFont="1" applyFill="1" applyBorder="1" applyAlignment="1" applyProtection="1">
      <alignment horizontal="center" vertical="center"/>
      <protection/>
    </xf>
    <xf numFmtId="0" fontId="8" fillId="0" borderId="12" xfId="49" applyNumberFormat="1" applyFont="1" applyFill="1" applyBorder="1" applyAlignment="1" applyProtection="1">
      <alignment horizontal="center" vertical="center"/>
      <protection/>
    </xf>
    <xf numFmtId="0" fontId="8" fillId="0" borderId="15" xfId="49" applyNumberFormat="1" applyFont="1" applyFill="1" applyBorder="1" applyAlignment="1" applyProtection="1">
      <alignment horizontal="center" vertical="center"/>
      <protection/>
    </xf>
    <xf numFmtId="0" fontId="8" fillId="0" borderId="16" xfId="49" applyNumberFormat="1" applyFont="1" applyFill="1" applyBorder="1" applyAlignment="1" applyProtection="1">
      <alignment horizontal="center" vertical="center"/>
      <protection/>
    </xf>
    <xf numFmtId="0" fontId="0" fillId="0" borderId="10" xfId="49" applyNumberFormat="1" applyFont="1" applyFill="1" applyBorder="1" applyAlignment="1" applyProtection="1">
      <alignment vertical="center"/>
      <protection/>
    </xf>
    <xf numFmtId="0" fontId="0" fillId="0" borderId="10" xfId="49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12" xfId="49" applyNumberFormat="1" applyFont="1" applyFill="1" applyBorder="1" applyAlignment="1" applyProtection="1">
      <alignment horizontal="center" vertical="center"/>
      <protection/>
    </xf>
    <xf numFmtId="0" fontId="0" fillId="0" borderId="16" xfId="49" applyNumberFormat="1" applyFont="1" applyFill="1" applyBorder="1" applyAlignment="1">
      <alignment horizontal="center" vertical="center"/>
      <protection/>
    </xf>
    <xf numFmtId="196" fontId="2" fillId="0" borderId="11" xfId="49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0" fillId="0" borderId="16" xfId="49" applyNumberFormat="1" applyFont="1" applyFill="1" applyBorder="1" applyAlignment="1" applyProtection="1">
      <alignment horizontal="center" vertical="center"/>
      <protection/>
    </xf>
    <xf numFmtId="211" fontId="0" fillId="0" borderId="10" xfId="49" applyNumberFormat="1" applyFont="1" applyFill="1" applyBorder="1" applyAlignment="1" applyProtection="1">
      <alignment horizontal="left" vertical="center"/>
      <protection/>
    </xf>
    <xf numFmtId="2" fontId="0" fillId="0" borderId="10" xfId="49" applyNumberFormat="1" applyFont="1" applyFill="1" applyBorder="1" applyAlignment="1" applyProtection="1">
      <alignment horizontal="left" vertical="center"/>
      <protection/>
    </xf>
    <xf numFmtId="0" fontId="0" fillId="0" borderId="10" xfId="49" applyFont="1" applyFill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15" xfId="0" applyFill="1" applyBorder="1" applyAlignment="1">
      <alignment/>
    </xf>
    <xf numFmtId="0" fontId="0" fillId="0" borderId="12" xfId="0" applyBorder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" fillId="0" borderId="12" xfId="49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49" applyNumberFormat="1" applyFont="1" applyFill="1" applyAlignment="1">
      <alignment horizontal="left"/>
      <protection/>
    </xf>
    <xf numFmtId="0" fontId="2" fillId="0" borderId="0" xfId="49" applyFont="1" applyFill="1" applyAlignment="1">
      <alignment horizontal="left" wrapText="1"/>
      <protection/>
    </xf>
    <xf numFmtId="0" fontId="2" fillId="0" borderId="0" xfId="49" applyNumberFormat="1" applyFont="1" applyFill="1" applyAlignment="1" applyProtection="1">
      <alignment horizontal="left"/>
      <protection/>
    </xf>
    <xf numFmtId="0" fontId="2" fillId="0" borderId="19" xfId="49" applyNumberFormat="1" applyFont="1" applyFill="1" applyBorder="1" applyAlignment="1" applyProtection="1">
      <alignment horizontal="center" vertical="center"/>
      <protection/>
    </xf>
    <xf numFmtId="3" fontId="0" fillId="0" borderId="11" xfId="49" applyNumberFormat="1" applyFont="1" applyFill="1" applyBorder="1" applyAlignment="1" applyProtection="1">
      <alignment horizontal="centerContinuous" vertical="center"/>
      <protection/>
    </xf>
    <xf numFmtId="3" fontId="2" fillId="0" borderId="11" xfId="49" applyNumberFormat="1" applyFont="1" applyFill="1" applyBorder="1" applyAlignment="1" applyProtection="1">
      <alignment horizontal="center" vertical="center"/>
      <protection/>
    </xf>
    <xf numFmtId="3" fontId="2" fillId="0" borderId="11" xfId="49" applyNumberFormat="1" applyFont="1" applyFill="1" applyBorder="1" applyAlignment="1" applyProtection="1">
      <alignment horizontal="centerContinuous" vertical="center"/>
      <protection/>
    </xf>
    <xf numFmtId="3" fontId="2" fillId="0" borderId="12" xfId="49" applyNumberFormat="1" applyFont="1" applyFill="1" applyBorder="1" applyAlignment="1" applyProtection="1">
      <alignment horizontal="center" vertical="center" wrapText="1"/>
      <protection/>
    </xf>
    <xf numFmtId="3" fontId="2" fillId="0" borderId="13" xfId="49" applyNumberFormat="1" applyFont="1" applyFill="1" applyBorder="1" applyAlignment="1" applyProtection="1">
      <alignment horizontal="center" vertical="center" wrapText="1"/>
      <protection/>
    </xf>
    <xf numFmtId="3" fontId="0" fillId="0" borderId="11" xfId="49" applyNumberFormat="1" applyFont="1" applyFill="1" applyBorder="1" applyAlignment="1" applyProtection="1">
      <alignment horizontal="center" vertical="center"/>
      <protection/>
    </xf>
    <xf numFmtId="3" fontId="0" fillId="0" borderId="12" xfId="49" applyNumberFormat="1" applyFont="1" applyFill="1" applyBorder="1" applyAlignment="1" applyProtection="1">
      <alignment horizontal="centerContinuous" vertical="center"/>
      <protection/>
    </xf>
    <xf numFmtId="0" fontId="0" fillId="0" borderId="16" xfId="49" applyNumberFormat="1" applyFont="1" applyFill="1" applyBorder="1" applyAlignment="1" applyProtection="1">
      <alignment horizontal="center" vertical="center" wrapText="1"/>
      <protection/>
    </xf>
    <xf numFmtId="211" fontId="8" fillId="0" borderId="10" xfId="49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2" xfId="49" applyNumberFormat="1" applyFont="1" applyFill="1" applyBorder="1" applyAlignment="1">
      <alignment horizontal="center" vertical="center"/>
      <protection/>
    </xf>
    <xf numFmtId="3" fontId="0" fillId="0" borderId="12" xfId="49" applyNumberFormat="1" applyFont="1" applyFill="1" applyBorder="1" applyAlignment="1" applyProtection="1">
      <alignment horizontal="center" vertical="center"/>
      <protection/>
    </xf>
    <xf numFmtId="3" fontId="0" fillId="0" borderId="12" xfId="49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4" xfId="49" applyFont="1" applyFill="1" applyBorder="1" applyAlignment="1">
      <alignment vertical="center"/>
      <protection/>
    </xf>
    <xf numFmtId="0" fontId="0" fillId="0" borderId="14" xfId="49" applyNumberFormat="1" applyFont="1" applyFill="1" applyBorder="1" applyAlignment="1" applyProtection="1">
      <alignment vertical="center"/>
      <protection/>
    </xf>
    <xf numFmtId="4" fontId="0" fillId="0" borderId="15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0" fontId="2" fillId="0" borderId="0" xfId="49" applyFont="1" applyFill="1" applyAlignment="1">
      <alignment horizontal="right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0" xfId="50" applyFont="1" applyAlignment="1" applyProtection="1">
      <alignment vertical="center"/>
      <protection/>
    </xf>
    <xf numFmtId="0" fontId="12" fillId="0" borderId="0" xfId="50" applyFont="1" applyAlignment="1" applyProtection="1">
      <alignment vertical="center" wrapText="1"/>
      <protection/>
    </xf>
    <xf numFmtId="0" fontId="4" fillId="0" borderId="0" xfId="50" applyAlignment="1" applyProtection="1">
      <alignment vertical="center" wrapText="1"/>
      <protection/>
    </xf>
    <xf numFmtId="0" fontId="8" fillId="0" borderId="15" xfId="33" applyNumberFormat="1" applyFont="1" applyFill="1" applyBorder="1" applyAlignment="1" applyProtection="1">
      <alignment horizontal="center" vertical="center"/>
      <protection/>
    </xf>
    <xf numFmtId="0" fontId="8" fillId="0" borderId="15" xfId="33" applyNumberFormat="1" applyFont="1" applyFill="1" applyBorder="1" applyAlignment="1" applyProtection="1">
      <alignment horizontal="center" vertical="center" wrapText="1"/>
      <protection/>
    </xf>
    <xf numFmtId="0" fontId="8" fillId="0" borderId="10" xfId="33" applyNumberFormat="1" applyFont="1" applyFill="1" applyBorder="1" applyAlignment="1" applyProtection="1">
      <alignment horizontal="center" vertical="center" wrapText="1"/>
      <protection/>
    </xf>
    <xf numFmtId="0" fontId="8" fillId="0" borderId="15" xfId="43" applyNumberFormat="1" applyFont="1" applyFill="1" applyBorder="1" applyAlignment="1" applyProtection="1">
      <alignment horizontal="center" vertical="center"/>
      <protection/>
    </xf>
    <xf numFmtId="0" fontId="8" fillId="0" borderId="16" xfId="43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left" vertical="center"/>
    </xf>
    <xf numFmtId="0" fontId="2" fillId="0" borderId="10" xfId="49" applyFont="1" applyFill="1" applyBorder="1" applyAlignment="1">
      <alignment vertical="center"/>
      <protection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3" fontId="0" fillId="0" borderId="10" xfId="49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ill="1" applyBorder="1" applyAlignment="1">
      <alignment horizontal="right" vertical="center"/>
    </xf>
    <xf numFmtId="211" fontId="8" fillId="0" borderId="14" xfId="49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20" xfId="49" applyNumberFormat="1" applyFont="1" applyFill="1" applyBorder="1" applyAlignment="1" applyProtection="1">
      <alignment vertical="center"/>
      <protection/>
    </xf>
    <xf numFmtId="0" fontId="0" fillId="0" borderId="20" xfId="49" applyNumberFormat="1" applyFont="1" applyFill="1" applyBorder="1" applyAlignment="1" applyProtection="1">
      <alignment horizontal="left" vertical="center"/>
      <protection/>
    </xf>
    <xf numFmtId="0" fontId="0" fillId="0" borderId="20" xfId="49" applyFont="1" applyFill="1" applyBorder="1" applyAlignment="1">
      <alignment vertical="center"/>
      <protection/>
    </xf>
    <xf numFmtId="0" fontId="0" fillId="0" borderId="10" xfId="0" applyBorder="1" applyAlignment="1">
      <alignment horizontal="right" vertical="center"/>
    </xf>
    <xf numFmtId="0" fontId="0" fillId="0" borderId="20" xfId="0" applyFill="1" applyBorder="1" applyAlignment="1">
      <alignment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ill="1" applyBorder="1" applyAlignment="1">
      <alignment/>
    </xf>
    <xf numFmtId="211" fontId="8" fillId="0" borderId="20" xfId="49" applyNumberFormat="1" applyFont="1" applyFill="1" applyBorder="1" applyAlignment="1" applyProtection="1">
      <alignment horizontal="center" vertical="center"/>
      <protection/>
    </xf>
    <xf numFmtId="3" fontId="8" fillId="0" borderId="10" xfId="49" applyNumberFormat="1" applyFont="1" applyFill="1" applyBorder="1" applyAlignment="1" applyProtection="1">
      <alignment horizontal="center" vertical="center"/>
      <protection/>
    </xf>
    <xf numFmtId="0" fontId="2" fillId="0" borderId="11" xfId="49" applyNumberFormat="1" applyFont="1" applyFill="1" applyBorder="1" applyAlignment="1" applyProtection="1">
      <alignment horizontal="center" vertical="center" wrapText="1"/>
      <protection/>
    </xf>
    <xf numFmtId="0" fontId="12" fillId="0" borderId="0" xfId="50" applyFont="1" applyAlignment="1" applyProtection="1">
      <alignment vertical="center"/>
      <protection/>
    </xf>
    <xf numFmtId="0" fontId="4" fillId="0" borderId="0" xfId="50" applyAlignment="1" applyProtection="1">
      <alignment vertical="center"/>
      <protection/>
    </xf>
    <xf numFmtId="0" fontId="1" fillId="0" borderId="0" xfId="50" applyFont="1" applyAlignment="1" applyProtection="1">
      <alignment vertical="center"/>
      <protection/>
    </xf>
    <xf numFmtId="0" fontId="1" fillId="0" borderId="21" xfId="50" applyFont="1" applyBorder="1" applyAlignment="1" applyProtection="1">
      <alignment vertical="center"/>
      <protection/>
    </xf>
    <xf numFmtId="0" fontId="1" fillId="0" borderId="21" xfId="50" applyFont="1" applyBorder="1" applyAlignment="1" applyProtection="1">
      <alignment vertical="center" wrapText="1"/>
      <protection/>
    </xf>
    <xf numFmtId="0" fontId="1" fillId="0" borderId="0" xfId="50" applyFont="1" applyBorder="1" applyAlignment="1" applyProtection="1">
      <alignment vertical="center" wrapText="1"/>
      <protection/>
    </xf>
    <xf numFmtId="0" fontId="0" fillId="0" borderId="18" xfId="0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210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210" fontId="0" fillId="0" borderId="10" xfId="0" applyNumberFormat="1" applyFont="1" applyFill="1" applyBorder="1" applyAlignment="1" applyProtection="1">
      <alignment vertical="center" wrapText="1"/>
      <protection/>
    </xf>
    <xf numFmtId="210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22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20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0" fontId="2" fillId="0" borderId="10" xfId="50" applyFont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2" fillId="0" borderId="10" xfId="50" applyFont="1" applyBorder="1" applyAlignment="1" applyProtection="1">
      <alignment horizontal="center" vertical="center" wrapText="1"/>
      <protection/>
    </xf>
    <xf numFmtId="0" fontId="16" fillId="0" borderId="10" xfId="50" applyFont="1" applyBorder="1" applyAlignment="1" applyProtection="1">
      <alignment vertical="center" wrapText="1"/>
      <protection/>
    </xf>
    <xf numFmtId="0" fontId="16" fillId="0" borderId="10" xfId="5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horizontal="center"/>
    </xf>
    <xf numFmtId="0" fontId="2" fillId="0" borderId="16" xfId="0" applyNumberFormat="1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0" borderId="10" xfId="49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49" applyNumberFormat="1" applyFont="1" applyFill="1" applyBorder="1" applyAlignment="1" applyProtection="1">
      <alignment horizontal="center" vertical="center"/>
      <protection/>
    </xf>
    <xf numFmtId="0" fontId="0" fillId="0" borderId="14" xfId="49" applyNumberFormat="1" applyFont="1" applyFill="1" applyBorder="1" applyAlignment="1" applyProtection="1">
      <alignment horizontal="center" vertical="center" wrapText="1"/>
      <protection/>
    </xf>
    <xf numFmtId="199" fontId="0" fillId="0" borderId="0" xfId="49" applyNumberFormat="1" applyFont="1" applyFill="1" applyAlignment="1" applyProtection="1">
      <alignment horizontal="center" vertical="center" wrapText="1"/>
      <protection/>
    </xf>
    <xf numFmtId="199" fontId="0" fillId="0" borderId="19" xfId="49" applyNumberFormat="1" applyFont="1" applyFill="1" applyBorder="1" applyAlignment="1" applyProtection="1">
      <alignment horizontal="center" vertical="center" wrapText="1"/>
      <protection/>
    </xf>
    <xf numFmtId="199" fontId="0" fillId="0" borderId="23" xfId="49" applyNumberFormat="1" applyFont="1" applyFill="1" applyBorder="1" applyAlignment="1" applyProtection="1">
      <alignment horizontal="center" vertical="center" wrapText="1"/>
      <protection/>
    </xf>
    <xf numFmtId="199" fontId="0" fillId="0" borderId="14" xfId="49" applyNumberFormat="1" applyFont="1" applyFill="1" applyBorder="1" applyAlignment="1" applyProtection="1">
      <alignment horizontal="center" vertical="center" wrapText="1"/>
      <protection/>
    </xf>
    <xf numFmtId="199" fontId="0" fillId="0" borderId="15" xfId="49" applyNumberFormat="1" applyFont="1" applyFill="1" applyBorder="1" applyAlignment="1" applyProtection="1">
      <alignment horizontal="center" vertical="center" wrapText="1"/>
      <protection/>
    </xf>
    <xf numFmtId="199" fontId="0" fillId="0" borderId="10" xfId="49" applyNumberFormat="1" applyFont="1" applyFill="1" applyBorder="1" applyAlignment="1" applyProtection="1">
      <alignment horizontal="center" vertical="center" wrapText="1"/>
      <protection/>
    </xf>
    <xf numFmtId="199" fontId="2" fillId="0" borderId="10" xfId="49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0" xfId="49" applyNumberFormat="1" applyFont="1" applyFill="1" applyBorder="1" applyAlignment="1" applyProtection="1">
      <alignment horizontal="center" vertical="center" wrapText="1"/>
      <protection/>
    </xf>
    <xf numFmtId="0" fontId="0" fillId="0" borderId="22" xfId="49" applyNumberFormat="1" applyFont="1" applyFill="1" applyBorder="1" applyAlignment="1" applyProtection="1">
      <alignment horizontal="center" vertical="center" wrapText="1"/>
      <protection/>
    </xf>
    <xf numFmtId="0" fontId="0" fillId="0" borderId="12" xfId="49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49" applyNumberFormat="1" applyFont="1" applyFill="1" applyBorder="1" applyAlignment="1" applyProtection="1">
      <alignment horizontal="center" vertical="center"/>
      <protection/>
    </xf>
    <xf numFmtId="0" fontId="0" fillId="0" borderId="10" xfId="49" applyNumberFormat="1" applyFont="1" applyFill="1" applyBorder="1" applyAlignment="1" applyProtection="1">
      <alignment horizontal="center" vertical="center"/>
      <protection/>
    </xf>
    <xf numFmtId="0" fontId="0" fillId="0" borderId="12" xfId="49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0" xfId="50" applyNumberFormat="1" applyFont="1" applyFill="1" applyBorder="1" applyAlignment="1" applyProtection="1">
      <alignment horizontal="center" vertical="center"/>
      <protection/>
    </xf>
    <xf numFmtId="0" fontId="2" fillId="0" borderId="14" xfId="50" applyNumberFormat="1" applyFont="1" applyFill="1" applyBorder="1" applyAlignment="1" applyProtection="1">
      <alignment horizontal="center" vertical="center"/>
      <protection/>
    </xf>
    <xf numFmtId="0" fontId="7" fillId="0" borderId="0" xfId="50" applyFont="1" applyAlignment="1" applyProtection="1">
      <alignment horizontal="center" vertical="center" wrapText="1"/>
      <protection/>
    </xf>
    <xf numFmtId="0" fontId="1" fillId="0" borderId="0" xfId="50" applyFont="1" applyAlignment="1" applyProtection="1">
      <alignment horizontal="center" vertical="center" wrapText="1"/>
      <protection/>
    </xf>
    <xf numFmtId="0" fontId="2" fillId="0" borderId="10" xfId="50" applyNumberFormat="1" applyFont="1" applyFill="1" applyBorder="1" applyAlignment="1" applyProtection="1">
      <alignment vertical="center" wrapText="1"/>
      <protection/>
    </xf>
    <xf numFmtId="0" fontId="2" fillId="0" borderId="10" xfId="50" applyFont="1" applyBorder="1" applyAlignment="1" applyProtection="1">
      <alignment horizontal="center" vertical="center" wrapText="1"/>
      <protection/>
    </xf>
    <xf numFmtId="0" fontId="2" fillId="0" borderId="15" xfId="50" applyFont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vertical="center"/>
    </xf>
    <xf numFmtId="0" fontId="2" fillId="0" borderId="10" xfId="50" applyFont="1" applyBorder="1" applyAlignment="1" applyProtection="1">
      <alignment horizontal="left" vertical="top" wrapText="1"/>
      <protection/>
    </xf>
    <xf numFmtId="0" fontId="16" fillId="0" borderId="10" xfId="50" applyFont="1" applyBorder="1" applyAlignment="1" applyProtection="1">
      <alignment horizontal="center" vertical="center" wrapText="1"/>
      <protection/>
    </xf>
    <xf numFmtId="0" fontId="16" fillId="0" borderId="10" xfId="50" applyFont="1" applyBorder="1" applyAlignment="1" applyProtection="1">
      <alignment horizontal="left" vertical="top" wrapText="1"/>
      <protection/>
    </xf>
    <xf numFmtId="0" fontId="2" fillId="0" borderId="10" xfId="50" applyFont="1" applyBorder="1" applyAlignment="1" applyProtection="1">
      <alignment horizontal="left" vertical="center" wrapText="1"/>
      <protection/>
    </xf>
    <xf numFmtId="0" fontId="16" fillId="0" borderId="10" xfId="50" applyFont="1" applyBorder="1" applyAlignment="1" applyProtection="1">
      <alignment horizontal="left" vertical="center" wrapText="1"/>
      <protection/>
    </xf>
    <xf numFmtId="0" fontId="16" fillId="0" borderId="12" xfId="50" applyFont="1" applyBorder="1" applyAlignment="1" applyProtection="1">
      <alignment horizontal="left" vertical="center" wrapText="1"/>
      <protection/>
    </xf>
    <xf numFmtId="0" fontId="16" fillId="0" borderId="14" xfId="50" applyFont="1" applyBorder="1" applyAlignment="1" applyProtection="1">
      <alignment horizontal="left" vertical="center" wrapText="1"/>
      <protection/>
    </xf>
    <xf numFmtId="0" fontId="16" fillId="0" borderId="15" xfId="50" applyFont="1" applyBorder="1" applyAlignment="1" applyProtection="1">
      <alignment horizontal="left" vertical="center" wrapText="1"/>
      <protection/>
    </xf>
    <xf numFmtId="0" fontId="2" fillId="0" borderId="14" xfId="50" applyFont="1" applyBorder="1" applyAlignment="1" applyProtection="1">
      <alignment horizontal="center" vertical="center" wrapText="1"/>
      <protection/>
    </xf>
    <xf numFmtId="0" fontId="2" fillId="0" borderId="20" xfId="50" applyFont="1" applyBorder="1" applyAlignment="1" applyProtection="1">
      <alignment horizontal="center" vertical="center" wrapText="1"/>
      <protection/>
    </xf>
    <xf numFmtId="0" fontId="2" fillId="0" borderId="22" xfId="50" applyFont="1" applyBorder="1" applyAlignment="1" applyProtection="1">
      <alignment horizontal="center" vertical="center" wrapText="1"/>
      <protection/>
    </xf>
    <xf numFmtId="0" fontId="2" fillId="0" borderId="11" xfId="50" applyFont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2" fillId="0" borderId="12" xfId="50" applyFont="1" applyBorder="1" applyAlignment="1" applyProtection="1">
      <alignment horizontal="center" vertical="center" wrapText="1"/>
      <protection/>
    </xf>
    <xf numFmtId="0" fontId="2" fillId="0" borderId="12" xfId="50" applyFont="1" applyBorder="1" applyAlignment="1" applyProtection="1">
      <alignment horizontal="left" vertical="top" wrapText="1"/>
      <protection/>
    </xf>
    <xf numFmtId="0" fontId="2" fillId="0" borderId="10" xfId="50" applyFont="1" applyBorder="1" applyAlignment="1" applyProtection="1">
      <alignment horizontal="center" vertical="center" wrapText="1"/>
      <protection/>
    </xf>
    <xf numFmtId="0" fontId="2" fillId="0" borderId="14" xfId="50" applyFont="1" applyBorder="1" applyAlignment="1" applyProtection="1">
      <alignment horizontal="center" vertical="center" wrapText="1"/>
      <protection/>
    </xf>
    <xf numFmtId="0" fontId="2" fillId="0" borderId="20" xfId="5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0"/>
  <sheetViews>
    <sheetView showGridLines="0" showZeros="0" zoomScale="75" zoomScaleNormal="75" zoomScalePageLayoutView="0" workbookViewId="0" topLeftCell="A1">
      <selection activeCell="A3" sqref="A3:B3"/>
    </sheetView>
  </sheetViews>
  <sheetFormatPr defaultColWidth="6.83203125" defaultRowHeight="12.75" customHeight="1"/>
  <cols>
    <col min="1" max="1" width="166.66015625" style="2" customWidth="1"/>
    <col min="2" max="2" width="44" style="2" customWidth="1"/>
    <col min="3" max="3" width="11" style="2" customWidth="1"/>
    <col min="4" max="252" width="6.83203125" style="2" customWidth="1"/>
  </cols>
  <sheetData>
    <row r="1" ht="3.75" customHeight="1">
      <c r="A1" s="1"/>
    </row>
    <row r="2" spans="1:6" ht="42.75" customHeight="1">
      <c r="A2"/>
      <c r="B2" s="23"/>
      <c r="C2" s="23"/>
      <c r="D2" s="22"/>
      <c r="E2" s="22"/>
      <c r="F2" s="23"/>
    </row>
    <row r="3" spans="1:7" ht="112.5" customHeight="1">
      <c r="A3" s="176" t="s">
        <v>387</v>
      </c>
      <c r="B3" s="176"/>
      <c r="C3" s="19"/>
      <c r="D3" s="25"/>
      <c r="E3" s="19"/>
      <c r="F3" s="19"/>
      <c r="G3" s="1"/>
    </row>
    <row r="4" spans="1:6" ht="60.75" customHeight="1">
      <c r="A4" s="67"/>
      <c r="B4" s="22"/>
      <c r="C4" s="22"/>
      <c r="D4" s="23"/>
      <c r="E4" s="23"/>
      <c r="F4" s="23"/>
    </row>
    <row r="5" spans="1:6" s="26" customFormat="1" ht="99.75" customHeight="1">
      <c r="A5" s="68" t="s">
        <v>462</v>
      </c>
      <c r="B5" s="27"/>
      <c r="C5" s="27"/>
      <c r="D5" s="27"/>
      <c r="E5" s="27"/>
      <c r="F5" s="27"/>
    </row>
    <row r="6" spans="1:15" ht="93.75" customHeight="1">
      <c r="A6" s="68" t="s">
        <v>465</v>
      </c>
      <c r="B6" s="22"/>
      <c r="C6" s="23"/>
      <c r="D6" s="22"/>
      <c r="E6" s="23"/>
      <c r="F6" s="23"/>
      <c r="M6" s="1"/>
      <c r="N6" s="1"/>
      <c r="O6" s="1"/>
    </row>
    <row r="7" spans="1:17" ht="54" customHeight="1">
      <c r="A7" s="68" t="s">
        <v>466</v>
      </c>
      <c r="B7" s="1"/>
      <c r="O7" s="1"/>
      <c r="P7" s="1"/>
      <c r="Q7" s="1"/>
    </row>
    <row r="8" ht="69" customHeight="1">
      <c r="A8" s="69"/>
    </row>
    <row r="9" ht="12.75" customHeight="1">
      <c r="A9" s="3"/>
    </row>
    <row r="10" ht="54.75" customHeight="1">
      <c r="A10" s="3"/>
    </row>
    <row r="11" ht="46.5" customHeight="1">
      <c r="A11" s="3"/>
    </row>
    <row r="12" ht="24.75" customHeight="1">
      <c r="A12" s="3"/>
    </row>
    <row r="13" ht="12.75" customHeight="1">
      <c r="A13" s="3"/>
    </row>
    <row r="14" ht="12.75" customHeight="1">
      <c r="A14" s="3"/>
    </row>
    <row r="54" ht="12.75" customHeight="1">
      <c r="A54" s="1"/>
    </row>
    <row r="73" spans="3:4" ht="12.75" customHeight="1">
      <c r="C73" s="1"/>
      <c r="D73"/>
    </row>
    <row r="74" spans="2:3" ht="12.75" customHeight="1">
      <c r="B74" s="1"/>
      <c r="C74" s="1"/>
    </row>
    <row r="75" ht="12.75" customHeight="1">
      <c r="B75" s="1"/>
    </row>
    <row r="76" ht="12.75" customHeight="1">
      <c r="C76" s="24"/>
    </row>
    <row r="97" spans="2:3" ht="12.75" customHeight="1">
      <c r="B97" s="1"/>
      <c r="C97" s="1"/>
    </row>
    <row r="98" spans="3:4" ht="12.75" customHeight="1">
      <c r="C98" s="1"/>
      <c r="D98" s="1"/>
    </row>
    <row r="178" ht="12.75" customHeight="1">
      <c r="B178" s="1"/>
    </row>
    <row r="180" ht="12.75" customHeight="1">
      <c r="B180" s="1"/>
    </row>
    <row r="182" ht="12.75" customHeight="1">
      <c r="B182" s="1"/>
    </row>
    <row r="183" ht="12.75" customHeight="1">
      <c r="B183" s="1"/>
    </row>
    <row r="184" ht="12.75" customHeight="1">
      <c r="C184" s="1"/>
    </row>
    <row r="185" ht="12.75" customHeight="1">
      <c r="C185" s="1"/>
    </row>
    <row r="186" spans="4:10" ht="12.75" customHeight="1">
      <c r="D186" s="1"/>
      <c r="J186" s="1"/>
    </row>
    <row r="187" spans="5:10" ht="12.75" customHeight="1">
      <c r="E187" s="1"/>
      <c r="J187" s="1"/>
    </row>
    <row r="188" spans="5:10" ht="12.75" customHeight="1">
      <c r="E188" s="1"/>
      <c r="F188" s="1"/>
      <c r="G188" s="1"/>
      <c r="J188" s="1"/>
    </row>
    <row r="189" spans="7:10" ht="12.75" customHeight="1">
      <c r="G189" s="1"/>
      <c r="H189" s="1"/>
      <c r="J189" s="1"/>
    </row>
    <row r="190" spans="8:10" ht="12.75" customHeight="1">
      <c r="H190" s="1"/>
      <c r="J190" s="1"/>
    </row>
  </sheetData>
  <sheetProtection/>
  <mergeCells count="1">
    <mergeCell ref="A3:B3"/>
  </mergeCells>
  <printOptions horizontalCentered="1"/>
  <pageMargins left="0.5905511811023622" right="0.5905511811023622" top="0.5905511811023622" bottom="0.5905511811023622" header="0.5" footer="0.5"/>
  <pageSetup firstPageNumber="1" useFirstPageNumber="1" fitToHeight="1" fitToWidth="1" horizontalDpi="300" verticalDpi="300" orientation="landscape" paperSize="9" scale="68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7.5" style="0" customWidth="1"/>
    <col min="2" max="2" width="27.16015625" style="0" customWidth="1"/>
    <col min="3" max="3" width="20.5" style="0" customWidth="1"/>
    <col min="4" max="4" width="26.5" style="0" customWidth="1"/>
    <col min="5" max="5" width="22.5" style="0" customWidth="1"/>
    <col min="6" max="6" width="21.16015625" style="0" customWidth="1"/>
    <col min="7" max="7" width="19.33203125" style="0" customWidth="1"/>
    <col min="8" max="8" width="20.66015625" style="0" customWidth="1"/>
    <col min="9" max="15" width="8" style="0" customWidth="1"/>
  </cols>
  <sheetData>
    <row r="1" spans="1:15" ht="18" customHeight="1">
      <c r="A1" s="75" t="s">
        <v>316</v>
      </c>
      <c r="B1" s="14"/>
      <c r="C1" s="14"/>
      <c r="D1" s="14"/>
      <c r="E1" s="13"/>
      <c r="F1" s="13"/>
      <c r="G1" s="13"/>
      <c r="H1" s="7"/>
      <c r="I1" s="7"/>
      <c r="J1" s="7"/>
      <c r="K1" s="7"/>
      <c r="L1" s="7"/>
      <c r="M1" s="7"/>
      <c r="N1" s="7"/>
      <c r="O1" s="7"/>
    </row>
    <row r="2" spans="1:15" ht="36" customHeight="1">
      <c r="A2" s="182" t="s">
        <v>150</v>
      </c>
      <c r="B2" s="182"/>
      <c r="C2" s="182"/>
      <c r="D2" s="182"/>
      <c r="E2" s="182"/>
      <c r="F2" s="182"/>
      <c r="G2" s="182"/>
      <c r="H2" s="182"/>
      <c r="I2" s="15"/>
      <c r="J2" s="15"/>
      <c r="K2" s="15"/>
      <c r="L2" s="15"/>
      <c r="M2" s="16"/>
      <c r="N2" s="16"/>
      <c r="O2" s="16"/>
    </row>
    <row r="3" spans="1:15" ht="15" customHeight="1">
      <c r="A3" s="17"/>
      <c r="B3" s="14"/>
      <c r="C3" s="14"/>
      <c r="D3" s="14"/>
      <c r="E3" s="17"/>
      <c r="F3" s="13"/>
      <c r="H3" s="13" t="s">
        <v>422</v>
      </c>
      <c r="I3" s="8"/>
      <c r="J3" s="8"/>
      <c r="K3" s="8"/>
      <c r="L3" s="8"/>
      <c r="M3" s="8"/>
      <c r="N3" s="8"/>
      <c r="O3" s="8"/>
    </row>
    <row r="4" spans="1:15" ht="30" customHeight="1">
      <c r="A4" s="32" t="s">
        <v>12</v>
      </c>
      <c r="B4" s="32" t="s">
        <v>347</v>
      </c>
      <c r="C4" s="32" t="s">
        <v>212</v>
      </c>
      <c r="D4" s="32" t="s">
        <v>392</v>
      </c>
      <c r="E4" s="32" t="s">
        <v>69</v>
      </c>
      <c r="F4" s="33" t="s">
        <v>431</v>
      </c>
      <c r="G4" s="34" t="s">
        <v>343</v>
      </c>
      <c r="H4" s="36" t="s">
        <v>269</v>
      </c>
      <c r="I4" s="8"/>
      <c r="J4" s="8"/>
      <c r="K4" s="8"/>
      <c r="L4" s="8"/>
      <c r="M4" s="8"/>
      <c r="N4" s="8"/>
      <c r="O4" s="8"/>
    </row>
    <row r="5" spans="1:15" ht="21.75" customHeight="1">
      <c r="A5" s="32" t="s">
        <v>295</v>
      </c>
      <c r="B5" s="32" t="s">
        <v>295</v>
      </c>
      <c r="C5" s="32" t="s">
        <v>295</v>
      </c>
      <c r="D5" s="143" t="s">
        <v>295</v>
      </c>
      <c r="E5" s="80">
        <v>1</v>
      </c>
      <c r="F5" s="81">
        <v>2</v>
      </c>
      <c r="G5" s="82">
        <v>3</v>
      </c>
      <c r="H5" s="36" t="s">
        <v>295</v>
      </c>
      <c r="I5" s="8"/>
      <c r="J5" s="8"/>
      <c r="K5" s="8"/>
      <c r="L5" s="8"/>
      <c r="M5" s="8"/>
      <c r="N5" s="8"/>
      <c r="O5" s="8"/>
    </row>
    <row r="6" spans="1:15" ht="23.25" customHeight="1">
      <c r="A6" s="153"/>
      <c r="B6" s="153" t="s">
        <v>113</v>
      </c>
      <c r="C6" s="153"/>
      <c r="D6" s="158"/>
      <c r="E6" s="157">
        <v>2576.088</v>
      </c>
      <c r="F6" s="155">
        <v>2455.088</v>
      </c>
      <c r="G6" s="155">
        <v>121</v>
      </c>
      <c r="H6" s="151">
        <v>0</v>
      </c>
      <c r="I6" s="7"/>
      <c r="J6" s="7"/>
      <c r="K6" s="7"/>
      <c r="L6" s="7"/>
      <c r="M6" s="7"/>
      <c r="N6" s="7"/>
      <c r="O6" s="7"/>
    </row>
    <row r="7" spans="1:15" ht="23.25" customHeight="1">
      <c r="A7" s="153" t="s">
        <v>359</v>
      </c>
      <c r="B7" s="153" t="s">
        <v>253</v>
      </c>
      <c r="C7" s="153"/>
      <c r="D7" s="158"/>
      <c r="E7" s="157">
        <v>2426.425</v>
      </c>
      <c r="F7" s="155">
        <v>2426.425</v>
      </c>
      <c r="G7" s="155">
        <v>0</v>
      </c>
      <c r="H7" s="151">
        <v>0</v>
      </c>
      <c r="I7" s="7"/>
      <c r="J7" s="7"/>
      <c r="K7" s="7"/>
      <c r="L7" s="7"/>
      <c r="M7" s="7"/>
      <c r="N7" s="7"/>
      <c r="O7" s="7"/>
    </row>
    <row r="8" spans="1:15" ht="23.25" customHeight="1">
      <c r="A8" s="153" t="s">
        <v>43</v>
      </c>
      <c r="B8" s="153" t="s">
        <v>386</v>
      </c>
      <c r="C8" s="153" t="s">
        <v>408</v>
      </c>
      <c r="D8" s="158" t="s">
        <v>279</v>
      </c>
      <c r="E8" s="157">
        <v>99.955</v>
      </c>
      <c r="F8" s="155">
        <v>99.955</v>
      </c>
      <c r="G8" s="155">
        <v>0</v>
      </c>
      <c r="H8" s="151">
        <v>0</v>
      </c>
      <c r="I8" s="7"/>
      <c r="J8" s="7"/>
      <c r="K8" s="7"/>
      <c r="L8" s="7"/>
      <c r="M8" s="7"/>
      <c r="N8" s="7"/>
      <c r="O8" s="7"/>
    </row>
    <row r="9" spans="1:15" ht="23.25" customHeight="1">
      <c r="A9" s="153" t="s">
        <v>43</v>
      </c>
      <c r="B9" s="153" t="s">
        <v>386</v>
      </c>
      <c r="C9" s="153" t="s">
        <v>40</v>
      </c>
      <c r="D9" s="158" t="s">
        <v>253</v>
      </c>
      <c r="E9" s="157">
        <v>566.296</v>
      </c>
      <c r="F9" s="155">
        <v>566.296</v>
      </c>
      <c r="G9" s="155">
        <v>0</v>
      </c>
      <c r="H9" s="151">
        <v>0</v>
      </c>
      <c r="I9" s="7"/>
      <c r="J9" s="7"/>
      <c r="K9" s="7"/>
      <c r="L9" s="7"/>
      <c r="M9" s="7"/>
      <c r="N9" s="7"/>
      <c r="O9" s="7"/>
    </row>
    <row r="10" spans="1:15" ht="23.25" customHeight="1">
      <c r="A10" s="153" t="s">
        <v>173</v>
      </c>
      <c r="B10" s="153" t="s">
        <v>216</v>
      </c>
      <c r="C10" s="153" t="s">
        <v>40</v>
      </c>
      <c r="D10" s="158" t="s">
        <v>253</v>
      </c>
      <c r="E10" s="157">
        <v>384.287</v>
      </c>
      <c r="F10" s="155">
        <v>384.287</v>
      </c>
      <c r="G10" s="155">
        <v>0</v>
      </c>
      <c r="H10" s="151">
        <v>0</v>
      </c>
      <c r="I10" s="7"/>
      <c r="J10" s="7"/>
      <c r="K10" s="7"/>
      <c r="L10" s="7"/>
      <c r="M10" s="7"/>
      <c r="N10" s="7"/>
      <c r="O10" s="7"/>
    </row>
    <row r="11" spans="1:15" ht="23.25" customHeight="1">
      <c r="A11" s="153" t="s">
        <v>173</v>
      </c>
      <c r="B11" s="153" t="s">
        <v>216</v>
      </c>
      <c r="C11" s="153" t="s">
        <v>408</v>
      </c>
      <c r="D11" s="158" t="s">
        <v>279</v>
      </c>
      <c r="E11" s="157">
        <v>96.27</v>
      </c>
      <c r="F11" s="155">
        <v>96.27</v>
      </c>
      <c r="G11" s="155">
        <v>0</v>
      </c>
      <c r="H11" s="151">
        <v>0</v>
      </c>
      <c r="I11" s="7"/>
      <c r="J11" s="7"/>
      <c r="K11" s="7"/>
      <c r="L11" s="7"/>
      <c r="M11" s="7"/>
      <c r="N11" s="7"/>
      <c r="O11" s="7"/>
    </row>
    <row r="12" spans="1:15" ht="23.25" customHeight="1">
      <c r="A12" s="153" t="s">
        <v>285</v>
      </c>
      <c r="B12" s="153" t="s">
        <v>460</v>
      </c>
      <c r="C12" s="153" t="s">
        <v>40</v>
      </c>
      <c r="D12" s="158" t="s">
        <v>253</v>
      </c>
      <c r="E12" s="157">
        <v>47.715</v>
      </c>
      <c r="F12" s="155">
        <v>47.715</v>
      </c>
      <c r="G12" s="155">
        <v>0</v>
      </c>
      <c r="H12" s="151">
        <v>0</v>
      </c>
      <c r="I12" s="7"/>
      <c r="J12" s="7"/>
      <c r="K12" s="7"/>
      <c r="L12" s="7"/>
      <c r="M12" s="7"/>
      <c r="N12" s="7"/>
      <c r="O12" s="7"/>
    </row>
    <row r="13" spans="1:15" ht="23.25" customHeight="1">
      <c r="A13" s="153" t="s">
        <v>285</v>
      </c>
      <c r="B13" s="153" t="s">
        <v>460</v>
      </c>
      <c r="C13" s="153" t="s">
        <v>408</v>
      </c>
      <c r="D13" s="158" t="s">
        <v>279</v>
      </c>
      <c r="E13" s="157">
        <v>8.33</v>
      </c>
      <c r="F13" s="155">
        <v>8.33</v>
      </c>
      <c r="G13" s="155">
        <v>0</v>
      </c>
      <c r="H13" s="151">
        <v>0</v>
      </c>
      <c r="I13" s="7"/>
      <c r="J13" s="7"/>
      <c r="K13" s="7"/>
      <c r="L13" s="7"/>
      <c r="M13" s="7"/>
      <c r="N13" s="7"/>
      <c r="O13" s="7"/>
    </row>
    <row r="14" spans="1:15" ht="23.25" customHeight="1">
      <c r="A14" s="153" t="s">
        <v>283</v>
      </c>
      <c r="B14" s="153" t="s">
        <v>136</v>
      </c>
      <c r="C14" s="153" t="s">
        <v>408</v>
      </c>
      <c r="D14" s="158" t="s">
        <v>279</v>
      </c>
      <c r="E14" s="157">
        <v>4.23</v>
      </c>
      <c r="F14" s="155">
        <v>4.23</v>
      </c>
      <c r="G14" s="155">
        <v>0</v>
      </c>
      <c r="H14" s="151">
        <v>0</v>
      </c>
      <c r="I14" s="7"/>
      <c r="J14" s="7"/>
      <c r="K14" s="7"/>
      <c r="L14" s="7"/>
      <c r="M14" s="7"/>
      <c r="N14" s="7"/>
      <c r="O14" s="7"/>
    </row>
    <row r="15" spans="1:15" ht="23.25" customHeight="1">
      <c r="A15" s="153" t="s">
        <v>283</v>
      </c>
      <c r="B15" s="153" t="s">
        <v>136</v>
      </c>
      <c r="C15" s="153" t="s">
        <v>40</v>
      </c>
      <c r="D15" s="158" t="s">
        <v>253</v>
      </c>
      <c r="E15" s="157">
        <v>192.193</v>
      </c>
      <c r="F15" s="155">
        <v>192.193</v>
      </c>
      <c r="G15" s="155">
        <v>0</v>
      </c>
      <c r="H15" s="151">
        <v>0</v>
      </c>
      <c r="I15" s="7"/>
      <c r="J15" s="7"/>
      <c r="K15" s="7"/>
      <c r="L15" s="7"/>
      <c r="M15" s="7"/>
      <c r="N15" s="7"/>
      <c r="O15" s="7"/>
    </row>
    <row r="16" spans="1:15" ht="23.25" customHeight="1">
      <c r="A16" s="153" t="s">
        <v>393</v>
      </c>
      <c r="B16" s="153" t="s">
        <v>8</v>
      </c>
      <c r="C16" s="153" t="s">
        <v>40</v>
      </c>
      <c r="D16" s="158" t="s">
        <v>253</v>
      </c>
      <c r="E16" s="157">
        <v>205.429</v>
      </c>
      <c r="F16" s="155">
        <v>205.429</v>
      </c>
      <c r="G16" s="155">
        <v>0</v>
      </c>
      <c r="H16" s="151">
        <v>0</v>
      </c>
      <c r="I16" s="7"/>
      <c r="J16" s="7"/>
      <c r="K16" s="7"/>
      <c r="L16" s="7"/>
      <c r="M16" s="7"/>
      <c r="N16" s="7"/>
      <c r="O16" s="7"/>
    </row>
    <row r="17" spans="1:15" ht="23.25" customHeight="1">
      <c r="A17" s="153" t="s">
        <v>393</v>
      </c>
      <c r="B17" s="153" t="s">
        <v>8</v>
      </c>
      <c r="C17" s="153" t="s">
        <v>309</v>
      </c>
      <c r="D17" s="158" t="s">
        <v>211</v>
      </c>
      <c r="E17" s="157">
        <v>35.951</v>
      </c>
      <c r="F17" s="155">
        <v>35.951</v>
      </c>
      <c r="G17" s="155">
        <v>0</v>
      </c>
      <c r="H17" s="151">
        <v>0</v>
      </c>
      <c r="I17" s="7"/>
      <c r="J17" s="7"/>
      <c r="K17" s="7"/>
      <c r="L17" s="7"/>
      <c r="M17" s="7"/>
      <c r="N17" s="7"/>
      <c r="O17" s="7"/>
    </row>
    <row r="18" spans="1:15" ht="23.25" customHeight="1">
      <c r="A18" s="153" t="s">
        <v>46</v>
      </c>
      <c r="B18" s="153" t="s">
        <v>149</v>
      </c>
      <c r="C18" s="153" t="s">
        <v>309</v>
      </c>
      <c r="D18" s="158" t="s">
        <v>211</v>
      </c>
      <c r="E18" s="157">
        <v>14.38</v>
      </c>
      <c r="F18" s="155">
        <v>14.38</v>
      </c>
      <c r="G18" s="155">
        <v>0</v>
      </c>
      <c r="H18" s="151">
        <v>0</v>
      </c>
      <c r="I18" s="7"/>
      <c r="J18" s="7"/>
      <c r="K18" s="7"/>
      <c r="L18" s="7"/>
      <c r="M18" s="7"/>
      <c r="N18" s="7"/>
      <c r="O18" s="7"/>
    </row>
    <row r="19" spans="1:15" ht="23.25" customHeight="1">
      <c r="A19" s="153" t="s">
        <v>46</v>
      </c>
      <c r="B19" s="153" t="s">
        <v>149</v>
      </c>
      <c r="C19" s="153" t="s">
        <v>40</v>
      </c>
      <c r="D19" s="158" t="s">
        <v>253</v>
      </c>
      <c r="E19" s="157">
        <v>82.173</v>
      </c>
      <c r="F19" s="155">
        <v>82.173</v>
      </c>
      <c r="G19" s="155">
        <v>0</v>
      </c>
      <c r="H19" s="151">
        <v>0</v>
      </c>
      <c r="I19" s="7"/>
      <c r="J19" s="7"/>
      <c r="K19" s="7"/>
      <c r="L19" s="7"/>
      <c r="M19" s="7"/>
      <c r="N19" s="7"/>
      <c r="O19" s="7"/>
    </row>
    <row r="20" spans="1:15" ht="23.25" customHeight="1">
      <c r="A20" s="153" t="s">
        <v>258</v>
      </c>
      <c r="B20" s="153" t="s">
        <v>5</v>
      </c>
      <c r="C20" s="153" t="s">
        <v>40</v>
      </c>
      <c r="D20" s="158" t="s">
        <v>253</v>
      </c>
      <c r="E20" s="157">
        <v>87.024</v>
      </c>
      <c r="F20" s="155">
        <v>87.024</v>
      </c>
      <c r="G20" s="155">
        <v>0</v>
      </c>
      <c r="H20" s="151">
        <v>0</v>
      </c>
      <c r="I20" s="7"/>
      <c r="J20" s="7"/>
      <c r="K20" s="7"/>
      <c r="L20" s="7"/>
      <c r="M20" s="7"/>
      <c r="N20" s="7"/>
      <c r="O20" s="7"/>
    </row>
    <row r="21" spans="1:15" ht="23.25" customHeight="1">
      <c r="A21" s="153" t="s">
        <v>258</v>
      </c>
      <c r="B21" s="153" t="s">
        <v>5</v>
      </c>
      <c r="C21" s="153" t="s">
        <v>309</v>
      </c>
      <c r="D21" s="158" t="s">
        <v>211</v>
      </c>
      <c r="E21" s="157">
        <v>1.581</v>
      </c>
      <c r="F21" s="155">
        <v>1.581</v>
      </c>
      <c r="G21" s="155">
        <v>0</v>
      </c>
      <c r="H21" s="151">
        <v>0</v>
      </c>
      <c r="I21" s="7"/>
      <c r="J21" s="7"/>
      <c r="K21" s="7"/>
      <c r="L21" s="7"/>
      <c r="M21" s="7"/>
      <c r="N21" s="7"/>
      <c r="O21" s="7"/>
    </row>
    <row r="22" spans="1:8" ht="23.25" customHeight="1">
      <c r="A22" s="153" t="s">
        <v>21</v>
      </c>
      <c r="B22" s="153" t="s">
        <v>270</v>
      </c>
      <c r="C22" s="153" t="s">
        <v>309</v>
      </c>
      <c r="D22" s="158" t="s">
        <v>211</v>
      </c>
      <c r="E22" s="157">
        <v>0.44</v>
      </c>
      <c r="F22" s="155">
        <v>0.44</v>
      </c>
      <c r="G22" s="155">
        <v>0</v>
      </c>
      <c r="H22" s="151">
        <v>0</v>
      </c>
    </row>
    <row r="23" spans="1:8" ht="23.25" customHeight="1">
      <c r="A23" s="153" t="s">
        <v>21</v>
      </c>
      <c r="B23" s="153" t="s">
        <v>270</v>
      </c>
      <c r="C23" s="153" t="s">
        <v>40</v>
      </c>
      <c r="D23" s="158" t="s">
        <v>253</v>
      </c>
      <c r="E23" s="157">
        <v>2.459</v>
      </c>
      <c r="F23" s="155">
        <v>2.459</v>
      </c>
      <c r="G23" s="155">
        <v>0</v>
      </c>
      <c r="H23" s="151">
        <v>0</v>
      </c>
    </row>
    <row r="24" spans="1:8" ht="23.25" customHeight="1">
      <c r="A24" s="153" t="s">
        <v>367</v>
      </c>
      <c r="B24" s="153" t="s">
        <v>362</v>
      </c>
      <c r="C24" s="153" t="s">
        <v>197</v>
      </c>
      <c r="D24" s="158" t="s">
        <v>37</v>
      </c>
      <c r="E24" s="157">
        <v>22.349</v>
      </c>
      <c r="F24" s="155">
        <v>22.349</v>
      </c>
      <c r="G24" s="155">
        <v>0</v>
      </c>
      <c r="H24" s="151">
        <v>0</v>
      </c>
    </row>
    <row r="25" spans="1:8" ht="23.25" customHeight="1">
      <c r="A25" s="153" t="s">
        <v>367</v>
      </c>
      <c r="B25" s="153" t="s">
        <v>362</v>
      </c>
      <c r="C25" s="153" t="s">
        <v>40</v>
      </c>
      <c r="D25" s="158" t="s">
        <v>253</v>
      </c>
      <c r="E25" s="157">
        <v>129.648</v>
      </c>
      <c r="F25" s="155">
        <v>129.648</v>
      </c>
      <c r="G25" s="155">
        <v>0</v>
      </c>
      <c r="H25" s="151">
        <v>0</v>
      </c>
    </row>
    <row r="26" spans="1:8" ht="23.25" customHeight="1">
      <c r="A26" s="153" t="s">
        <v>370</v>
      </c>
      <c r="B26" s="153" t="s">
        <v>194</v>
      </c>
      <c r="C26" s="153" t="s">
        <v>112</v>
      </c>
      <c r="D26" s="158" t="s">
        <v>446</v>
      </c>
      <c r="E26" s="157">
        <v>284.175</v>
      </c>
      <c r="F26" s="155">
        <v>284.175</v>
      </c>
      <c r="G26" s="155">
        <v>0</v>
      </c>
      <c r="H26" s="151">
        <v>0</v>
      </c>
    </row>
    <row r="27" spans="1:8" ht="23.25" customHeight="1">
      <c r="A27" s="153" t="s">
        <v>370</v>
      </c>
      <c r="B27" s="153" t="s">
        <v>194</v>
      </c>
      <c r="C27" s="153" t="s">
        <v>40</v>
      </c>
      <c r="D27" s="158" t="s">
        <v>253</v>
      </c>
      <c r="E27" s="157">
        <v>161.54</v>
      </c>
      <c r="F27" s="155">
        <v>161.54</v>
      </c>
      <c r="G27" s="155">
        <v>0</v>
      </c>
      <c r="H27" s="151">
        <v>0</v>
      </c>
    </row>
    <row r="28" spans="1:8" ht="23.25" customHeight="1">
      <c r="A28" s="153" t="s">
        <v>252</v>
      </c>
      <c r="B28" s="153" t="s">
        <v>303</v>
      </c>
      <c r="C28" s="153"/>
      <c r="D28" s="158"/>
      <c r="E28" s="157">
        <v>121</v>
      </c>
      <c r="F28" s="155">
        <v>0</v>
      </c>
      <c r="G28" s="155">
        <v>121</v>
      </c>
      <c r="H28" s="151">
        <v>0</v>
      </c>
    </row>
    <row r="29" spans="1:8" ht="23.25" customHeight="1">
      <c r="A29" s="153" t="s">
        <v>181</v>
      </c>
      <c r="B29" s="153" t="s">
        <v>200</v>
      </c>
      <c r="C29" s="153" t="s">
        <v>301</v>
      </c>
      <c r="D29" s="158" t="s">
        <v>421</v>
      </c>
      <c r="E29" s="157">
        <v>3</v>
      </c>
      <c r="F29" s="155">
        <v>0</v>
      </c>
      <c r="G29" s="155">
        <v>3</v>
      </c>
      <c r="H29" s="151">
        <v>0</v>
      </c>
    </row>
    <row r="30" spans="1:8" ht="23.25" customHeight="1">
      <c r="A30" s="153" t="s">
        <v>181</v>
      </c>
      <c r="B30" s="153" t="s">
        <v>200</v>
      </c>
      <c r="C30" s="153" t="s">
        <v>170</v>
      </c>
      <c r="D30" s="158" t="s">
        <v>303</v>
      </c>
      <c r="E30" s="157">
        <v>5.35</v>
      </c>
      <c r="F30" s="155">
        <v>0</v>
      </c>
      <c r="G30" s="155">
        <v>5.35</v>
      </c>
      <c r="H30" s="151">
        <v>0</v>
      </c>
    </row>
    <row r="31" spans="1:8" ht="23.25" customHeight="1">
      <c r="A31" s="153" t="s">
        <v>53</v>
      </c>
      <c r="B31" s="153" t="s">
        <v>437</v>
      </c>
      <c r="C31" s="153" t="s">
        <v>170</v>
      </c>
      <c r="D31" s="158" t="s">
        <v>303</v>
      </c>
      <c r="E31" s="157">
        <v>1.4</v>
      </c>
      <c r="F31" s="155">
        <v>0</v>
      </c>
      <c r="G31" s="155">
        <v>1.4</v>
      </c>
      <c r="H31" s="151">
        <v>0</v>
      </c>
    </row>
    <row r="32" spans="1:8" ht="23.25" customHeight="1">
      <c r="A32" s="153" t="s">
        <v>290</v>
      </c>
      <c r="B32" s="153" t="s">
        <v>120</v>
      </c>
      <c r="C32" s="153" t="s">
        <v>170</v>
      </c>
      <c r="D32" s="158" t="s">
        <v>303</v>
      </c>
      <c r="E32" s="157">
        <v>0.236</v>
      </c>
      <c r="F32" s="155">
        <v>0</v>
      </c>
      <c r="G32" s="155">
        <v>0.236</v>
      </c>
      <c r="H32" s="151">
        <v>0</v>
      </c>
    </row>
    <row r="33" spans="1:8" ht="23.25" customHeight="1">
      <c r="A33" s="153" t="s">
        <v>182</v>
      </c>
      <c r="B33" s="153" t="s">
        <v>175</v>
      </c>
      <c r="C33" s="153" t="s">
        <v>301</v>
      </c>
      <c r="D33" s="158" t="s">
        <v>421</v>
      </c>
      <c r="E33" s="157">
        <v>1</v>
      </c>
      <c r="F33" s="155">
        <v>0</v>
      </c>
      <c r="G33" s="155">
        <v>1</v>
      </c>
      <c r="H33" s="151">
        <v>0</v>
      </c>
    </row>
    <row r="34" spans="1:8" ht="23.25" customHeight="1">
      <c r="A34" s="153" t="s">
        <v>182</v>
      </c>
      <c r="B34" s="153" t="s">
        <v>175</v>
      </c>
      <c r="C34" s="153" t="s">
        <v>170</v>
      </c>
      <c r="D34" s="158" t="s">
        <v>303</v>
      </c>
      <c r="E34" s="157">
        <v>1.453</v>
      </c>
      <c r="F34" s="155">
        <v>0</v>
      </c>
      <c r="G34" s="155">
        <v>1.453</v>
      </c>
      <c r="H34" s="151">
        <v>0</v>
      </c>
    </row>
    <row r="35" spans="1:8" ht="23.25" customHeight="1">
      <c r="A35" s="153" t="s">
        <v>55</v>
      </c>
      <c r="B35" s="153" t="s">
        <v>32</v>
      </c>
      <c r="C35" s="153" t="s">
        <v>301</v>
      </c>
      <c r="D35" s="158" t="s">
        <v>421</v>
      </c>
      <c r="E35" s="157">
        <v>2.2</v>
      </c>
      <c r="F35" s="155">
        <v>0</v>
      </c>
      <c r="G35" s="155">
        <v>2.2</v>
      </c>
      <c r="H35" s="151">
        <v>0</v>
      </c>
    </row>
    <row r="36" spans="1:8" ht="23.25" customHeight="1">
      <c r="A36" s="153" t="s">
        <v>55</v>
      </c>
      <c r="B36" s="153" t="s">
        <v>32</v>
      </c>
      <c r="C36" s="153" t="s">
        <v>170</v>
      </c>
      <c r="D36" s="158" t="s">
        <v>303</v>
      </c>
      <c r="E36" s="157">
        <v>2.262</v>
      </c>
      <c r="F36" s="155">
        <v>0</v>
      </c>
      <c r="G36" s="155">
        <v>2.262</v>
      </c>
      <c r="H36" s="151">
        <v>0</v>
      </c>
    </row>
    <row r="37" spans="1:8" ht="23.25" customHeight="1">
      <c r="A37" s="153" t="s">
        <v>398</v>
      </c>
      <c r="B37" s="153" t="s">
        <v>403</v>
      </c>
      <c r="C37" s="153" t="s">
        <v>170</v>
      </c>
      <c r="D37" s="158" t="s">
        <v>303</v>
      </c>
      <c r="E37" s="157">
        <v>4.774</v>
      </c>
      <c r="F37" s="155">
        <v>0</v>
      </c>
      <c r="G37" s="155">
        <v>4.774</v>
      </c>
      <c r="H37" s="151">
        <v>0</v>
      </c>
    </row>
    <row r="38" spans="1:8" ht="23.25" customHeight="1">
      <c r="A38" s="153" t="s">
        <v>289</v>
      </c>
      <c r="B38" s="153" t="s">
        <v>307</v>
      </c>
      <c r="C38" s="153" t="s">
        <v>170</v>
      </c>
      <c r="D38" s="158" t="s">
        <v>303</v>
      </c>
      <c r="E38" s="157">
        <v>3.581</v>
      </c>
      <c r="F38" s="155">
        <v>0</v>
      </c>
      <c r="G38" s="155">
        <v>3.581</v>
      </c>
      <c r="H38" s="151">
        <v>0</v>
      </c>
    </row>
    <row r="39" spans="1:8" ht="23.25" customHeight="1">
      <c r="A39" s="153" t="s">
        <v>28</v>
      </c>
      <c r="B39" s="153" t="s">
        <v>445</v>
      </c>
      <c r="C39" s="153" t="s">
        <v>170</v>
      </c>
      <c r="D39" s="158" t="s">
        <v>303</v>
      </c>
      <c r="E39" s="157">
        <v>1.48</v>
      </c>
      <c r="F39" s="155">
        <v>0</v>
      </c>
      <c r="G39" s="155">
        <v>1.48</v>
      </c>
      <c r="H39" s="151">
        <v>0</v>
      </c>
    </row>
    <row r="40" spans="1:8" ht="23.25" customHeight="1">
      <c r="A40" s="153" t="s">
        <v>261</v>
      </c>
      <c r="B40" s="153" t="s">
        <v>440</v>
      </c>
      <c r="C40" s="153" t="s">
        <v>170</v>
      </c>
      <c r="D40" s="158" t="s">
        <v>303</v>
      </c>
      <c r="E40" s="157">
        <v>1.13</v>
      </c>
      <c r="F40" s="155">
        <v>0</v>
      </c>
      <c r="G40" s="155">
        <v>1.13</v>
      </c>
      <c r="H40" s="151">
        <v>0</v>
      </c>
    </row>
    <row r="41" spans="1:8" ht="23.25" customHeight="1">
      <c r="A41" s="153" t="s">
        <v>378</v>
      </c>
      <c r="B41" s="153" t="s">
        <v>450</v>
      </c>
      <c r="C41" s="153" t="s">
        <v>170</v>
      </c>
      <c r="D41" s="158" t="s">
        <v>303</v>
      </c>
      <c r="E41" s="157">
        <v>1.7</v>
      </c>
      <c r="F41" s="155">
        <v>0</v>
      </c>
      <c r="G41" s="155">
        <v>1.7</v>
      </c>
      <c r="H41" s="151">
        <v>0</v>
      </c>
    </row>
    <row r="42" spans="1:8" ht="23.25" customHeight="1">
      <c r="A42" s="153" t="s">
        <v>153</v>
      </c>
      <c r="B42" s="153" t="s">
        <v>111</v>
      </c>
      <c r="C42" s="153" t="s">
        <v>170</v>
      </c>
      <c r="D42" s="158" t="s">
        <v>303</v>
      </c>
      <c r="E42" s="157">
        <v>0.7</v>
      </c>
      <c r="F42" s="155">
        <v>0</v>
      </c>
      <c r="G42" s="155">
        <v>0.7</v>
      </c>
      <c r="H42" s="151">
        <v>0</v>
      </c>
    </row>
    <row r="43" spans="1:8" ht="23.25" customHeight="1">
      <c r="A43" s="153" t="s">
        <v>264</v>
      </c>
      <c r="B43" s="153" t="s">
        <v>319</v>
      </c>
      <c r="C43" s="153" t="s">
        <v>170</v>
      </c>
      <c r="D43" s="158" t="s">
        <v>303</v>
      </c>
      <c r="E43" s="157">
        <v>0.02</v>
      </c>
      <c r="F43" s="155">
        <v>0</v>
      </c>
      <c r="G43" s="155">
        <v>0.02</v>
      </c>
      <c r="H43" s="151">
        <v>0</v>
      </c>
    </row>
    <row r="44" spans="1:8" ht="23.25" customHeight="1">
      <c r="A44" s="153" t="s">
        <v>346</v>
      </c>
      <c r="B44" s="153" t="s">
        <v>166</v>
      </c>
      <c r="C44" s="153" t="s">
        <v>170</v>
      </c>
      <c r="D44" s="158" t="s">
        <v>303</v>
      </c>
      <c r="E44" s="157">
        <v>2.214</v>
      </c>
      <c r="F44" s="155">
        <v>0</v>
      </c>
      <c r="G44" s="155">
        <v>2.214</v>
      </c>
      <c r="H44" s="151">
        <v>0</v>
      </c>
    </row>
    <row r="45" spans="1:8" ht="23.25" customHeight="1">
      <c r="A45" s="153" t="s">
        <v>126</v>
      </c>
      <c r="B45" s="153" t="s">
        <v>282</v>
      </c>
      <c r="C45" s="153" t="s">
        <v>170</v>
      </c>
      <c r="D45" s="158" t="s">
        <v>303</v>
      </c>
      <c r="E45" s="157">
        <v>0.3</v>
      </c>
      <c r="F45" s="155">
        <v>0</v>
      </c>
      <c r="G45" s="155">
        <v>0.3</v>
      </c>
      <c r="H45" s="151">
        <v>0</v>
      </c>
    </row>
    <row r="46" spans="1:8" ht="23.25" customHeight="1">
      <c r="A46" s="153" t="s">
        <v>318</v>
      </c>
      <c r="B46" s="153" t="s">
        <v>161</v>
      </c>
      <c r="C46" s="153" t="s">
        <v>170</v>
      </c>
      <c r="D46" s="158" t="s">
        <v>303</v>
      </c>
      <c r="E46" s="157">
        <v>23.2</v>
      </c>
      <c r="F46" s="155">
        <v>0</v>
      </c>
      <c r="G46" s="155">
        <v>23.2</v>
      </c>
      <c r="H46" s="151">
        <v>0</v>
      </c>
    </row>
    <row r="47" spans="1:8" ht="23.25" customHeight="1">
      <c r="A47" s="153" t="s">
        <v>263</v>
      </c>
      <c r="B47" s="153" t="s">
        <v>209</v>
      </c>
      <c r="C47" s="153" t="s">
        <v>170</v>
      </c>
      <c r="D47" s="158" t="s">
        <v>303</v>
      </c>
      <c r="E47" s="157">
        <v>60</v>
      </c>
      <c r="F47" s="155">
        <v>0</v>
      </c>
      <c r="G47" s="155">
        <v>60</v>
      </c>
      <c r="H47" s="151">
        <v>0</v>
      </c>
    </row>
    <row r="48" spans="1:8" ht="23.25" customHeight="1">
      <c r="A48" s="153" t="s">
        <v>263</v>
      </c>
      <c r="B48" s="153" t="s">
        <v>209</v>
      </c>
      <c r="C48" s="153" t="s">
        <v>218</v>
      </c>
      <c r="D48" s="158" t="s">
        <v>355</v>
      </c>
      <c r="E48" s="157">
        <v>5</v>
      </c>
      <c r="F48" s="155">
        <v>0</v>
      </c>
      <c r="G48" s="155">
        <v>5</v>
      </c>
      <c r="H48" s="151">
        <v>0</v>
      </c>
    </row>
    <row r="49" spans="1:8" ht="23.25" customHeight="1">
      <c r="A49" s="153" t="s">
        <v>139</v>
      </c>
      <c r="B49" s="153" t="s">
        <v>414</v>
      </c>
      <c r="C49" s="153"/>
      <c r="D49" s="158"/>
      <c r="E49" s="157">
        <v>28.663</v>
      </c>
      <c r="F49" s="155">
        <v>28.663</v>
      </c>
      <c r="G49" s="155">
        <v>0</v>
      </c>
      <c r="H49" s="151">
        <v>0</v>
      </c>
    </row>
    <row r="50" spans="1:8" ht="23.25" customHeight="1">
      <c r="A50" s="153" t="s">
        <v>190</v>
      </c>
      <c r="B50" s="153" t="s">
        <v>333</v>
      </c>
      <c r="C50" s="153" t="s">
        <v>18</v>
      </c>
      <c r="D50" s="158" t="s">
        <v>103</v>
      </c>
      <c r="E50" s="157">
        <v>18.014</v>
      </c>
      <c r="F50" s="155">
        <v>18.014</v>
      </c>
      <c r="G50" s="155">
        <v>0</v>
      </c>
      <c r="H50" s="151">
        <v>0</v>
      </c>
    </row>
    <row r="51" spans="1:8" ht="23.25" customHeight="1">
      <c r="A51" s="153" t="s">
        <v>298</v>
      </c>
      <c r="B51" s="153" t="s">
        <v>49</v>
      </c>
      <c r="C51" s="153" t="s">
        <v>15</v>
      </c>
      <c r="D51" s="158" t="s">
        <v>90</v>
      </c>
      <c r="E51" s="157">
        <v>2.987</v>
      </c>
      <c r="F51" s="155">
        <v>2.987</v>
      </c>
      <c r="G51" s="155">
        <v>0</v>
      </c>
      <c r="H51" s="151">
        <v>0</v>
      </c>
    </row>
    <row r="52" spans="1:8" ht="23.25" customHeight="1">
      <c r="A52" s="153" t="s">
        <v>188</v>
      </c>
      <c r="B52" s="153" t="s">
        <v>95</v>
      </c>
      <c r="C52" s="153" t="s">
        <v>15</v>
      </c>
      <c r="D52" s="158" t="s">
        <v>90</v>
      </c>
      <c r="E52" s="157">
        <v>5.88</v>
      </c>
      <c r="F52" s="155">
        <v>5.88</v>
      </c>
      <c r="G52" s="155">
        <v>0</v>
      </c>
      <c r="H52" s="151">
        <v>0</v>
      </c>
    </row>
    <row r="53" spans="1:8" ht="23.25" customHeight="1">
      <c r="A53" s="153" t="s">
        <v>187</v>
      </c>
      <c r="B53" s="153" t="s">
        <v>35</v>
      </c>
      <c r="C53" s="153" t="s">
        <v>15</v>
      </c>
      <c r="D53" s="158" t="s">
        <v>90</v>
      </c>
      <c r="E53" s="157">
        <v>1.782</v>
      </c>
      <c r="F53" s="155">
        <v>1.782</v>
      </c>
      <c r="G53" s="155">
        <v>0</v>
      </c>
      <c r="H53" s="151">
        <v>0</v>
      </c>
    </row>
  </sheetData>
  <sheetProtection/>
  <mergeCells count="1">
    <mergeCell ref="A2:H2"/>
  </mergeCells>
  <printOptions horizontalCentered="1"/>
  <pageMargins left="0.5905511811023622" right="0.5905511811023622" top="0.7874015748031495" bottom="0.7086613985497181" header="0" footer="0"/>
  <pageSetup fitToHeight="1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tabSelected="1" zoomScalePageLayoutView="0" workbookViewId="0" topLeftCell="A1">
      <selection activeCell="N11" sqref="N11"/>
    </sheetView>
  </sheetViews>
  <sheetFormatPr defaultColWidth="6.83203125" defaultRowHeight="12.75" customHeight="1"/>
  <cols>
    <col min="1" max="1" width="27.66015625" style="0" customWidth="1"/>
    <col min="2" max="2" width="11" style="0" customWidth="1"/>
    <col min="3" max="3" width="30.83203125" style="0" customWidth="1"/>
    <col min="4" max="4" width="11.5" style="0" customWidth="1"/>
    <col min="5" max="5" width="30" style="0" customWidth="1"/>
    <col min="6" max="6" width="14.83203125" style="0" customWidth="1"/>
    <col min="7" max="7" width="32.66015625" style="0" customWidth="1"/>
    <col min="8" max="8" width="12.66015625" style="0" customWidth="1"/>
    <col min="9" max="166" width="6.66015625" style="0" customWidth="1"/>
  </cols>
  <sheetData>
    <row r="1" spans="1:256" ht="15" customHeight="1">
      <c r="A1" s="76" t="s">
        <v>205</v>
      </c>
      <c r="B1" s="4"/>
      <c r="C1" s="4"/>
      <c r="D1" s="4"/>
      <c r="E1" s="4"/>
      <c r="F1" s="4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9.5" customHeight="1">
      <c r="A2" s="182" t="s">
        <v>306</v>
      </c>
      <c r="B2" s="182"/>
      <c r="C2" s="182"/>
      <c r="D2" s="182"/>
      <c r="E2" s="182"/>
      <c r="F2" s="182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8" customHeight="1">
      <c r="A3" s="8"/>
      <c r="B3" s="7"/>
      <c r="C3" s="7"/>
      <c r="D3" s="7"/>
      <c r="E3" s="7"/>
      <c r="G3" s="8"/>
      <c r="H3" s="4" t="s">
        <v>242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26.25" customHeight="1">
      <c r="A4" s="38" t="s">
        <v>249</v>
      </c>
      <c r="B4" s="39"/>
      <c r="C4" s="183" t="s">
        <v>157</v>
      </c>
      <c r="D4" s="183"/>
      <c r="E4" s="183"/>
      <c r="F4" s="183"/>
      <c r="G4" s="183"/>
      <c r="H4" s="183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24.75" customHeight="1">
      <c r="A5" s="40" t="s">
        <v>119</v>
      </c>
      <c r="B5" s="41" t="s">
        <v>214</v>
      </c>
      <c r="C5" s="42" t="s">
        <v>70</v>
      </c>
      <c r="D5" s="43" t="s">
        <v>214</v>
      </c>
      <c r="E5" s="118" t="s">
        <v>374</v>
      </c>
      <c r="F5" s="43" t="s">
        <v>214</v>
      </c>
      <c r="G5" s="118" t="s">
        <v>1</v>
      </c>
      <c r="H5" s="121" t="s">
        <v>214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.75" customHeight="1">
      <c r="A6" s="58" t="s">
        <v>24</v>
      </c>
      <c r="B6" s="30"/>
      <c r="C6" s="55" t="s">
        <v>381</v>
      </c>
      <c r="D6" s="30"/>
      <c r="E6" s="44" t="s">
        <v>223</v>
      </c>
      <c r="F6" s="30"/>
      <c r="G6" s="122" t="s">
        <v>121</v>
      </c>
      <c r="H6" s="3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5.75" customHeight="1">
      <c r="A7" s="31"/>
      <c r="B7" s="59"/>
      <c r="C7" s="55" t="s">
        <v>458</v>
      </c>
      <c r="D7" s="30"/>
      <c r="E7" s="45" t="s">
        <v>145</v>
      </c>
      <c r="F7" s="30"/>
      <c r="G7" s="122" t="s">
        <v>361</v>
      </c>
      <c r="H7" s="3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5.75" customHeight="1">
      <c r="A8" s="31"/>
      <c r="B8" s="31"/>
      <c r="C8" s="55" t="s">
        <v>189</v>
      </c>
      <c r="D8" s="30"/>
      <c r="E8" s="45" t="s">
        <v>99</v>
      </c>
      <c r="F8" s="30"/>
      <c r="G8" s="122" t="s">
        <v>159</v>
      </c>
      <c r="H8" s="3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5.75" customHeight="1">
      <c r="A9" s="31"/>
      <c r="B9" s="31"/>
      <c r="C9" s="55" t="s">
        <v>237</v>
      </c>
      <c r="D9" s="30"/>
      <c r="E9" s="45" t="s">
        <v>89</v>
      </c>
      <c r="F9" s="30"/>
      <c r="G9" s="122" t="s">
        <v>330</v>
      </c>
      <c r="H9" s="3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5.75" customHeight="1">
      <c r="A10" s="31"/>
      <c r="B10" s="31"/>
      <c r="C10" s="55" t="s">
        <v>222</v>
      </c>
      <c r="D10" s="30"/>
      <c r="E10" s="44" t="s">
        <v>402</v>
      </c>
      <c r="F10" s="30"/>
      <c r="G10" s="122" t="s">
        <v>195</v>
      </c>
      <c r="H10" s="3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5.75" customHeight="1">
      <c r="A11" s="31"/>
      <c r="B11" s="31"/>
      <c r="C11" s="55" t="s">
        <v>305</v>
      </c>
      <c r="D11" s="30"/>
      <c r="E11" s="57" t="s">
        <v>145</v>
      </c>
      <c r="F11" s="30"/>
      <c r="G11" s="122" t="s">
        <v>144</v>
      </c>
      <c r="H11" s="3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5.75" customHeight="1">
      <c r="A12" s="30"/>
      <c r="B12" s="31"/>
      <c r="C12" s="56" t="s">
        <v>57</v>
      </c>
      <c r="D12" s="30"/>
      <c r="E12" s="44" t="s">
        <v>262</v>
      </c>
      <c r="F12" s="30"/>
      <c r="G12" s="122" t="s">
        <v>429</v>
      </c>
      <c r="H12" s="3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5.75" customHeight="1">
      <c r="A13" s="30"/>
      <c r="B13" s="30"/>
      <c r="C13" s="55" t="s">
        <v>29</v>
      </c>
      <c r="D13" s="30"/>
      <c r="E13" s="45" t="s">
        <v>89</v>
      </c>
      <c r="F13" s="30"/>
      <c r="G13" s="122" t="s">
        <v>240</v>
      </c>
      <c r="H13" s="3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5.75" customHeight="1">
      <c r="A14" s="30"/>
      <c r="B14" s="30"/>
      <c r="C14" s="55" t="s">
        <v>443</v>
      </c>
      <c r="D14" s="30"/>
      <c r="E14" s="44" t="s">
        <v>174</v>
      </c>
      <c r="F14" s="30"/>
      <c r="G14" s="122" t="s">
        <v>418</v>
      </c>
      <c r="H14" s="3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5.75" customHeight="1">
      <c r="A15" s="30"/>
      <c r="B15" s="30"/>
      <c r="C15" s="55" t="s">
        <v>98</v>
      </c>
      <c r="D15" s="30"/>
      <c r="E15" s="44" t="s">
        <v>376</v>
      </c>
      <c r="F15" s="30"/>
      <c r="G15" s="122" t="s">
        <v>165</v>
      </c>
      <c r="H15" s="3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5.75" customHeight="1">
      <c r="A16" s="30"/>
      <c r="B16" s="30"/>
      <c r="C16" s="55" t="s">
        <v>155</v>
      </c>
      <c r="D16" s="30"/>
      <c r="E16" s="44" t="s">
        <v>239</v>
      </c>
      <c r="F16" s="30"/>
      <c r="G16" s="122" t="s">
        <v>65</v>
      </c>
      <c r="H16" s="3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5.75" customHeight="1">
      <c r="A17" s="48"/>
      <c r="B17" s="47"/>
      <c r="C17" s="55" t="s">
        <v>436</v>
      </c>
      <c r="D17" s="30"/>
      <c r="E17" s="44" t="s">
        <v>79</v>
      </c>
      <c r="F17" s="30"/>
      <c r="G17" s="122" t="s">
        <v>219</v>
      </c>
      <c r="H17" s="3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5.75" customHeight="1">
      <c r="A18" s="48"/>
      <c r="B18" s="46"/>
      <c r="C18" s="55" t="s">
        <v>292</v>
      </c>
      <c r="D18" s="30"/>
      <c r="E18" s="44" t="s">
        <v>107</v>
      </c>
      <c r="F18" s="30"/>
      <c r="G18" s="122" t="s">
        <v>272</v>
      </c>
      <c r="H18" s="3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5.75" customHeight="1">
      <c r="A19" s="48"/>
      <c r="B19" s="46"/>
      <c r="C19" s="55" t="s">
        <v>152</v>
      </c>
      <c r="D19" s="30"/>
      <c r="E19" s="44" t="s">
        <v>449</v>
      </c>
      <c r="F19" s="30"/>
      <c r="G19" s="122" t="s">
        <v>84</v>
      </c>
      <c r="H19" s="3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5.75" customHeight="1">
      <c r="A20" s="48"/>
      <c r="B20" s="46"/>
      <c r="C20" s="55" t="s">
        <v>45</v>
      </c>
      <c r="D20" s="30"/>
      <c r="E20" s="57" t="s">
        <v>203</v>
      </c>
      <c r="F20" s="30"/>
      <c r="G20" s="122" t="s">
        <v>288</v>
      </c>
      <c r="H20" s="3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5.75" customHeight="1">
      <c r="A21" s="48"/>
      <c r="B21" s="46"/>
      <c r="C21" s="30"/>
      <c r="D21" s="53"/>
      <c r="E21" s="30"/>
      <c r="F21" s="30"/>
      <c r="G21" s="123"/>
      <c r="H21" s="3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8" customHeight="1">
      <c r="A22" s="44"/>
      <c r="B22" s="49"/>
      <c r="C22" s="30"/>
      <c r="D22" s="60"/>
      <c r="E22" s="30"/>
      <c r="F22" s="60"/>
      <c r="G22" s="123"/>
      <c r="H22" s="3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5.75" customHeight="1">
      <c r="A23" s="40" t="s">
        <v>105</v>
      </c>
      <c r="B23" s="30"/>
      <c r="C23" s="87" t="s">
        <v>91</v>
      </c>
      <c r="D23" s="30"/>
      <c r="E23" s="40" t="s">
        <v>91</v>
      </c>
      <c r="F23" s="30"/>
      <c r="G23" s="40" t="s">
        <v>91</v>
      </c>
      <c r="H23" s="3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8" customHeight="1">
      <c r="A24" s="20" t="s">
        <v>498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8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3" ht="12.75" customHeight="1">
      <c r="B26" s="20"/>
      <c r="C26" s="20"/>
    </row>
    <row r="27" ht="12.75" customHeight="1">
      <c r="C27" s="20"/>
    </row>
  </sheetData>
  <sheetProtection/>
  <mergeCells count="2">
    <mergeCell ref="A2:F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9.66015625" style="0" customWidth="1"/>
    <col min="2" max="2" width="35.16015625" style="0" customWidth="1"/>
    <col min="3" max="3" width="26.16015625" style="0" customWidth="1"/>
    <col min="4" max="4" width="33.33203125" style="0" customWidth="1"/>
  </cols>
  <sheetData>
    <row r="1" ht="12.75" customHeight="1">
      <c r="A1" t="s">
        <v>88</v>
      </c>
    </row>
    <row r="2" spans="1:4" ht="41.25" customHeight="1">
      <c r="A2" s="182" t="s">
        <v>383</v>
      </c>
      <c r="B2" s="182"/>
      <c r="C2" s="182"/>
      <c r="D2" s="182"/>
    </row>
    <row r="3" spans="1:4" ht="12.75" customHeight="1">
      <c r="A3" s="94"/>
      <c r="B3" s="95"/>
      <c r="C3" s="94"/>
      <c r="D3" s="96" t="s">
        <v>242</v>
      </c>
    </row>
    <row r="4" spans="1:4" ht="30" customHeight="1">
      <c r="A4" s="97" t="s">
        <v>231</v>
      </c>
      <c r="B4" s="98" t="s">
        <v>180</v>
      </c>
      <c r="C4" s="99" t="s">
        <v>388</v>
      </c>
      <c r="D4" s="98" t="s">
        <v>210</v>
      </c>
    </row>
    <row r="5" spans="1:4" ht="30" customHeight="1">
      <c r="A5" s="100" t="s">
        <v>295</v>
      </c>
      <c r="B5" s="100" t="s">
        <v>295</v>
      </c>
      <c r="C5" s="101">
        <v>1</v>
      </c>
      <c r="D5" s="101" t="s">
        <v>295</v>
      </c>
    </row>
    <row r="6" spans="1:4" ht="30" customHeight="1">
      <c r="A6" s="153"/>
      <c r="B6" s="153" t="s">
        <v>113</v>
      </c>
      <c r="C6" s="155">
        <v>150</v>
      </c>
      <c r="D6" s="159">
        <v>0</v>
      </c>
    </row>
    <row r="7" spans="1:4" ht="30" customHeight="1">
      <c r="A7" s="153"/>
      <c r="B7" s="153" t="s">
        <v>271</v>
      </c>
      <c r="C7" s="155">
        <v>150</v>
      </c>
      <c r="D7" s="159">
        <v>0</v>
      </c>
    </row>
    <row r="8" spans="1:4" ht="30" customHeight="1">
      <c r="A8" s="153" t="s">
        <v>257</v>
      </c>
      <c r="B8" s="153" t="s">
        <v>241</v>
      </c>
      <c r="C8" s="155">
        <v>150</v>
      </c>
      <c r="D8" s="159">
        <v>0</v>
      </c>
    </row>
    <row r="9" spans="1:4" ht="30" customHeight="1">
      <c r="A9" s="153" t="s">
        <v>164</v>
      </c>
      <c r="B9" s="153" t="s">
        <v>4</v>
      </c>
      <c r="C9" s="155">
        <v>150</v>
      </c>
      <c r="D9" s="159">
        <v>0</v>
      </c>
    </row>
    <row r="10" spans="1:3" ht="12.75" customHeight="1">
      <c r="A10" s="20"/>
      <c r="B10" s="20"/>
      <c r="C10" s="20"/>
    </row>
    <row r="11" spans="2:3" ht="12.75" customHeight="1">
      <c r="B11" s="20"/>
      <c r="C11" s="20"/>
    </row>
    <row r="12" ht="12.75" customHeight="1">
      <c r="C12" s="20"/>
    </row>
    <row r="26" ht="12.75" customHeight="1">
      <c r="G26" s="20"/>
    </row>
  </sheetData>
  <sheetProtection/>
  <mergeCells count="1">
    <mergeCell ref="A2:D2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showZeros="0" zoomScalePageLayoutView="0" workbookViewId="0" topLeftCell="A1">
      <selection activeCell="A8" sqref="A8"/>
    </sheetView>
  </sheetViews>
  <sheetFormatPr defaultColWidth="9.16015625" defaultRowHeight="12.75" customHeight="1"/>
  <cols>
    <col min="1" max="1" width="18" style="0" customWidth="1"/>
    <col min="2" max="2" width="24.5" style="0" customWidth="1"/>
    <col min="3" max="3" width="24.16015625" style="0" customWidth="1"/>
    <col min="4" max="4" width="17" style="0" customWidth="1"/>
    <col min="5" max="5" width="15.16015625" style="0" customWidth="1"/>
    <col min="6" max="6" width="21.5" style="0" customWidth="1"/>
    <col min="7" max="7" width="13" style="0" customWidth="1"/>
    <col min="8" max="8" width="19" style="0" customWidth="1"/>
    <col min="9" max="11" width="13" style="0" customWidth="1"/>
  </cols>
  <sheetData>
    <row r="1" ht="12.75" customHeight="1">
      <c r="A1" t="s">
        <v>433</v>
      </c>
    </row>
    <row r="2" spans="1:11" ht="28.5" customHeight="1">
      <c r="A2" s="182" t="s">
        <v>51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5:11" ht="12.75" customHeight="1">
      <c r="E3" s="124"/>
      <c r="F3" s="124"/>
      <c r="G3" s="124"/>
      <c r="H3" s="124"/>
      <c r="I3" s="124"/>
      <c r="K3" s="125" t="s">
        <v>31</v>
      </c>
    </row>
    <row r="4" spans="1:11" ht="20.25" customHeight="1">
      <c r="A4" s="195" t="s">
        <v>0</v>
      </c>
      <c r="B4" s="195" t="s">
        <v>308</v>
      </c>
      <c r="C4" s="199" t="s">
        <v>360</v>
      </c>
      <c r="D4" s="202" t="s">
        <v>389</v>
      </c>
      <c r="E4" s="203" t="s">
        <v>300</v>
      </c>
      <c r="F4" s="195" t="s">
        <v>10</v>
      </c>
      <c r="G4" s="195" t="s">
        <v>128</v>
      </c>
      <c r="H4" s="195" t="s">
        <v>284</v>
      </c>
      <c r="I4" s="197" t="s">
        <v>41</v>
      </c>
      <c r="J4" s="199" t="s">
        <v>405</v>
      </c>
      <c r="K4" s="201" t="s">
        <v>269</v>
      </c>
    </row>
    <row r="5" spans="1:11" ht="20.25" customHeight="1">
      <c r="A5" s="196"/>
      <c r="B5" s="196"/>
      <c r="C5" s="200"/>
      <c r="D5" s="202"/>
      <c r="E5" s="204"/>
      <c r="F5" s="196"/>
      <c r="G5" s="196"/>
      <c r="H5" s="196"/>
      <c r="I5" s="198"/>
      <c r="J5" s="200"/>
      <c r="K5" s="201"/>
    </row>
    <row r="6" spans="1:11" ht="20.25" customHeight="1">
      <c r="A6" s="70">
        <v>1</v>
      </c>
      <c r="B6" s="70">
        <v>2</v>
      </c>
      <c r="C6" s="70">
        <v>3</v>
      </c>
      <c r="D6" s="150">
        <v>4</v>
      </c>
      <c r="E6" s="112" t="s">
        <v>352</v>
      </c>
      <c r="F6" s="113">
        <v>6</v>
      </c>
      <c r="G6" s="70">
        <v>7</v>
      </c>
      <c r="H6" s="70">
        <v>8</v>
      </c>
      <c r="I6" s="70">
        <v>9</v>
      </c>
      <c r="J6" s="70">
        <v>10</v>
      </c>
      <c r="K6" s="88">
        <v>11</v>
      </c>
    </row>
    <row r="7" spans="1:11" ht="20.25" customHeight="1">
      <c r="A7" s="154"/>
      <c r="B7" s="153"/>
      <c r="C7" s="153"/>
      <c r="D7" s="155"/>
      <c r="E7" s="154"/>
      <c r="F7" s="153"/>
      <c r="G7" s="154"/>
      <c r="H7" s="153"/>
      <c r="I7" s="154"/>
      <c r="J7" s="154"/>
      <c r="K7" s="160"/>
    </row>
    <row r="8" spans="1:11" ht="12.75" customHeight="1">
      <c r="A8" s="20" t="s">
        <v>498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2.75" customHeight="1">
      <c r="A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2.75" customHeight="1">
      <c r="A10" s="20"/>
      <c r="B10" s="20"/>
      <c r="C10" s="20"/>
      <c r="D10" s="20"/>
      <c r="K10" s="20"/>
    </row>
    <row r="11" spans="3:11" ht="12.75" customHeight="1">
      <c r="C11" s="20"/>
      <c r="D11" s="20"/>
      <c r="K11" s="20"/>
    </row>
    <row r="12" spans="4:11" ht="12.75" customHeight="1">
      <c r="D12" s="20"/>
      <c r="K12" s="20"/>
    </row>
    <row r="13" spans="4:11" ht="12.75" customHeight="1">
      <c r="D13" s="20"/>
      <c r="J13" s="20"/>
      <c r="K13" s="20"/>
    </row>
  </sheetData>
  <sheetProtection/>
  <mergeCells count="12">
    <mergeCell ref="E4:E5"/>
    <mergeCell ref="F4:F5"/>
    <mergeCell ref="G4:G5"/>
    <mergeCell ref="H4:H5"/>
    <mergeCell ref="I4:I5"/>
    <mergeCell ref="A2:K2"/>
    <mergeCell ref="J4:J5"/>
    <mergeCell ref="K4:K5"/>
    <mergeCell ref="A4:A5"/>
    <mergeCell ref="B4:B5"/>
    <mergeCell ref="C4:C5"/>
    <mergeCell ref="D4:D5"/>
  </mergeCells>
  <printOptions horizontalCentered="1"/>
  <pageMargins left="0.74999998873613" right="0.74999998873613" top="0.9999999849815068" bottom="0.9999999849815068" header="0" footer="0"/>
  <pageSetup fitToHeight="1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23.83203125" style="0" customWidth="1"/>
    <col min="3" max="3" width="26.16015625" style="0" customWidth="1"/>
    <col min="4" max="4" width="21.5" style="0" customWidth="1"/>
    <col min="5" max="8" width="9.16015625" style="0" customWidth="1"/>
    <col min="9" max="9" width="18.66015625" style="0" customWidth="1"/>
    <col min="10" max="11" width="13.16015625" style="0" customWidth="1"/>
    <col min="12" max="12" width="17.83203125" style="0" customWidth="1"/>
    <col min="13" max="13" width="16.83203125" style="0" customWidth="1"/>
  </cols>
  <sheetData>
    <row r="1" ht="12.75" customHeight="1">
      <c r="A1" s="1" t="s">
        <v>325</v>
      </c>
    </row>
    <row r="2" spans="1:12" ht="27.75" customHeight="1">
      <c r="A2" s="102" t="s">
        <v>54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ht="12.75" customHeight="1">
      <c r="M3" s="21" t="s">
        <v>242</v>
      </c>
    </row>
    <row r="4" spans="1:13" ht="23.25" customHeight="1">
      <c r="A4" s="187" t="s">
        <v>354</v>
      </c>
      <c r="B4" s="187" t="s">
        <v>85</v>
      </c>
      <c r="C4" s="187" t="s">
        <v>156</v>
      </c>
      <c r="D4" s="205" t="s">
        <v>328</v>
      </c>
      <c r="E4" s="207" t="s">
        <v>94</v>
      </c>
      <c r="F4" s="207"/>
      <c r="G4" s="207" t="s">
        <v>428</v>
      </c>
      <c r="H4" s="207"/>
      <c r="I4" s="206" t="s">
        <v>234</v>
      </c>
      <c r="J4" s="187" t="s">
        <v>457</v>
      </c>
      <c r="K4" s="187" t="s">
        <v>138</v>
      </c>
      <c r="L4" s="187" t="s">
        <v>366</v>
      </c>
      <c r="M4" s="201" t="s">
        <v>312</v>
      </c>
    </row>
    <row r="5" spans="1:13" ht="24" customHeight="1">
      <c r="A5" s="187"/>
      <c r="B5" s="187"/>
      <c r="C5" s="187"/>
      <c r="D5" s="187"/>
      <c r="E5" s="187" t="s">
        <v>186</v>
      </c>
      <c r="F5" s="187" t="s">
        <v>322</v>
      </c>
      <c r="G5" s="187" t="s">
        <v>186</v>
      </c>
      <c r="H5" s="205" t="s">
        <v>322</v>
      </c>
      <c r="I5" s="206"/>
      <c r="J5" s="187"/>
      <c r="K5" s="187"/>
      <c r="L5" s="187"/>
      <c r="M5" s="201"/>
    </row>
    <row r="6" spans="1:13" ht="20.25" customHeight="1">
      <c r="A6" s="187"/>
      <c r="B6" s="187"/>
      <c r="C6" s="187"/>
      <c r="D6" s="187"/>
      <c r="E6" s="187"/>
      <c r="F6" s="187"/>
      <c r="G6" s="187"/>
      <c r="H6" s="205"/>
      <c r="I6" s="206"/>
      <c r="J6" s="187"/>
      <c r="K6" s="187"/>
      <c r="L6" s="187"/>
      <c r="M6" s="201"/>
    </row>
    <row r="7" spans="1:13" ht="22.5" customHeight="1">
      <c r="A7" s="88" t="s">
        <v>295</v>
      </c>
      <c r="B7" s="88" t="s">
        <v>295</v>
      </c>
      <c r="C7" s="88" t="s">
        <v>295</v>
      </c>
      <c r="D7" s="88" t="s">
        <v>295</v>
      </c>
      <c r="E7" s="88" t="s">
        <v>295</v>
      </c>
      <c r="F7" s="88" t="s">
        <v>295</v>
      </c>
      <c r="G7" s="88" t="s">
        <v>295</v>
      </c>
      <c r="H7" s="88" t="s">
        <v>295</v>
      </c>
      <c r="I7" s="88" t="s">
        <v>295</v>
      </c>
      <c r="J7" s="88">
        <v>1</v>
      </c>
      <c r="K7" s="88" t="s">
        <v>295</v>
      </c>
      <c r="L7" s="88">
        <v>2</v>
      </c>
      <c r="M7" s="88" t="s">
        <v>295</v>
      </c>
    </row>
    <row r="8" spans="1:13" ht="20.25" customHeight="1">
      <c r="A8" s="153" t="s">
        <v>113</v>
      </c>
      <c r="B8" s="153"/>
      <c r="C8" s="153"/>
      <c r="D8" s="153"/>
      <c r="E8" s="153"/>
      <c r="F8" s="153"/>
      <c r="G8" s="164"/>
      <c r="H8" s="164"/>
      <c r="I8" s="153"/>
      <c r="J8" s="162">
        <v>85</v>
      </c>
      <c r="K8" s="161"/>
      <c r="L8" s="151">
        <v>18.7</v>
      </c>
      <c r="M8" s="163"/>
    </row>
    <row r="9" spans="1:13" ht="20.25" customHeight="1">
      <c r="A9" s="153" t="s">
        <v>271</v>
      </c>
      <c r="B9" s="153"/>
      <c r="C9" s="153"/>
      <c r="D9" s="153"/>
      <c r="E9" s="153"/>
      <c r="F9" s="153"/>
      <c r="G9" s="164"/>
      <c r="H9" s="164"/>
      <c r="I9" s="153"/>
      <c r="J9" s="162">
        <v>85</v>
      </c>
      <c r="K9" s="161"/>
      <c r="L9" s="151">
        <v>18.7</v>
      </c>
      <c r="M9" s="163"/>
    </row>
    <row r="10" spans="1:13" ht="20.25" customHeight="1">
      <c r="A10" s="153" t="s">
        <v>404</v>
      </c>
      <c r="B10" s="153" t="s">
        <v>294</v>
      </c>
      <c r="C10" s="153" t="s">
        <v>294</v>
      </c>
      <c r="D10" s="153"/>
      <c r="E10" s="153" t="s">
        <v>169</v>
      </c>
      <c r="F10" s="153" t="s">
        <v>247</v>
      </c>
      <c r="G10" s="164" t="s">
        <v>375</v>
      </c>
      <c r="H10" s="164" t="s">
        <v>244</v>
      </c>
      <c r="I10" s="153" t="s">
        <v>332</v>
      </c>
      <c r="J10" s="162">
        <v>10</v>
      </c>
      <c r="K10" s="161" t="s">
        <v>124</v>
      </c>
      <c r="L10" s="151">
        <v>4</v>
      </c>
      <c r="M10" s="163" t="s">
        <v>14</v>
      </c>
    </row>
    <row r="11" spans="1:13" ht="20.25" customHeight="1">
      <c r="A11" s="153" t="s">
        <v>404</v>
      </c>
      <c r="B11" s="153" t="s">
        <v>52</v>
      </c>
      <c r="C11" s="153" t="s">
        <v>254</v>
      </c>
      <c r="D11" s="153"/>
      <c r="E11" s="153" t="s">
        <v>169</v>
      </c>
      <c r="F11" s="153" t="s">
        <v>247</v>
      </c>
      <c r="G11" s="164" t="s">
        <v>375</v>
      </c>
      <c r="H11" s="164" t="s">
        <v>244</v>
      </c>
      <c r="I11" s="153" t="s">
        <v>332</v>
      </c>
      <c r="J11" s="162">
        <v>10</v>
      </c>
      <c r="K11" s="161" t="s">
        <v>124</v>
      </c>
      <c r="L11" s="151">
        <v>3</v>
      </c>
      <c r="M11" s="163" t="s">
        <v>14</v>
      </c>
    </row>
    <row r="12" spans="1:13" ht="20.25" customHeight="1">
      <c r="A12" s="153" t="s">
        <v>404</v>
      </c>
      <c r="B12" s="153" t="s">
        <v>168</v>
      </c>
      <c r="C12" s="153" t="s">
        <v>246</v>
      </c>
      <c r="D12" s="153"/>
      <c r="E12" s="153" t="s">
        <v>169</v>
      </c>
      <c r="F12" s="153" t="s">
        <v>247</v>
      </c>
      <c r="G12" s="164" t="s">
        <v>375</v>
      </c>
      <c r="H12" s="164" t="s">
        <v>244</v>
      </c>
      <c r="I12" s="153" t="s">
        <v>332</v>
      </c>
      <c r="J12" s="162">
        <v>65</v>
      </c>
      <c r="K12" s="161" t="s">
        <v>236</v>
      </c>
      <c r="L12" s="151">
        <v>11.7</v>
      </c>
      <c r="M12" s="163" t="s">
        <v>14</v>
      </c>
    </row>
    <row r="13" spans="1:13" ht="12.75" customHeight="1">
      <c r="A13" s="20"/>
      <c r="B13" s="20"/>
      <c r="C13" s="20"/>
      <c r="D13" s="20"/>
      <c r="E13" s="20"/>
      <c r="F13" s="20"/>
      <c r="G13" s="20"/>
      <c r="H13" s="20"/>
      <c r="M13" s="20"/>
    </row>
    <row r="14" spans="1:13" ht="12.75" customHeight="1">
      <c r="A14" s="20"/>
      <c r="B14" s="20"/>
      <c r="C14" s="20"/>
      <c r="M14" s="20"/>
    </row>
    <row r="15" spans="2:12" ht="12.75" customHeight="1">
      <c r="B15" s="20"/>
      <c r="C15" s="20"/>
      <c r="L15" s="20"/>
    </row>
  </sheetData>
  <sheetProtection/>
  <mergeCells count="15">
    <mergeCell ref="E4:F4"/>
    <mergeCell ref="G4:H4"/>
    <mergeCell ref="E5:E6"/>
    <mergeCell ref="F5:F6"/>
    <mergeCell ref="G5:G6"/>
    <mergeCell ref="H5:H6"/>
    <mergeCell ref="M4:M6"/>
    <mergeCell ref="J4:J6"/>
    <mergeCell ref="K4:K6"/>
    <mergeCell ref="L4:L6"/>
    <mergeCell ref="A4:A6"/>
    <mergeCell ref="B4:B6"/>
    <mergeCell ref="C4:C6"/>
    <mergeCell ref="I4:I6"/>
    <mergeCell ref="D4:D6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" style="0" customWidth="1"/>
    <col min="2" max="2" width="32.66015625" style="0" customWidth="1"/>
    <col min="3" max="3" width="12.66015625" style="0" customWidth="1"/>
    <col min="4" max="4" width="13.5" style="0" customWidth="1"/>
    <col min="5" max="5" width="13.16015625" style="0" customWidth="1"/>
    <col min="6" max="6" width="12.66015625" style="0" customWidth="1"/>
    <col min="7" max="7" width="9.16015625" style="0" customWidth="1"/>
    <col min="8" max="8" width="11.5" style="0" customWidth="1"/>
    <col min="9" max="9" width="13.83203125" style="0" customWidth="1"/>
    <col min="10" max="11" width="9.16015625" style="0" customWidth="1"/>
    <col min="12" max="12" width="15.33203125" style="0" customWidth="1"/>
    <col min="13" max="13" width="14.66015625" style="0" customWidth="1"/>
    <col min="14" max="14" width="15.66015625" style="0" customWidth="1"/>
    <col min="15" max="15" width="10.16015625" style="0" customWidth="1"/>
    <col min="16" max="16" width="14" style="0" customWidth="1"/>
    <col min="17" max="17" width="13.83203125" style="0" customWidth="1"/>
    <col min="18" max="18" width="14.83203125" style="0" customWidth="1"/>
    <col min="19" max="19" width="10" style="0" customWidth="1"/>
    <col min="20" max="20" width="10.5" style="0" customWidth="1"/>
    <col min="21" max="21" width="11.5" style="0" customWidth="1"/>
  </cols>
  <sheetData>
    <row r="1" spans="1:19" ht="17.25" customHeight="1">
      <c r="A1" s="74" t="s">
        <v>213</v>
      </c>
      <c r="S1" s="28"/>
    </row>
    <row r="2" spans="1:29" ht="25.5" customHeight="1">
      <c r="A2" s="182" t="s">
        <v>74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</row>
    <row r="3" spans="1:29" ht="12.7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AC3" s="21" t="s">
        <v>242</v>
      </c>
    </row>
    <row r="4" spans="1:29" ht="18.75" customHeight="1">
      <c r="A4" s="30"/>
      <c r="B4" s="62"/>
      <c r="C4" s="185" t="s">
        <v>341</v>
      </c>
      <c r="D4" s="211"/>
      <c r="E4" s="211"/>
      <c r="F4" s="211"/>
      <c r="G4" s="211"/>
      <c r="H4" s="211"/>
      <c r="I4" s="211"/>
      <c r="J4" s="185"/>
      <c r="K4" s="185"/>
      <c r="L4" s="221" t="s">
        <v>411</v>
      </c>
      <c r="M4" s="209"/>
      <c r="N4" s="209"/>
      <c r="O4" s="209"/>
      <c r="P4" s="209"/>
      <c r="Q4" s="209"/>
      <c r="R4" s="209"/>
      <c r="S4" s="209"/>
      <c r="T4" s="210"/>
      <c r="U4" s="209" t="s">
        <v>2</v>
      </c>
      <c r="V4" s="209"/>
      <c r="W4" s="209"/>
      <c r="X4" s="209"/>
      <c r="Y4" s="209"/>
      <c r="Z4" s="209"/>
      <c r="AA4" s="209"/>
      <c r="AB4" s="209"/>
      <c r="AC4" s="209"/>
    </row>
    <row r="5" spans="1:29" ht="21.75" customHeight="1">
      <c r="A5" s="216" t="s">
        <v>231</v>
      </c>
      <c r="B5" s="216" t="s">
        <v>354</v>
      </c>
      <c r="C5" s="217" t="s">
        <v>113</v>
      </c>
      <c r="D5" s="201" t="s">
        <v>151</v>
      </c>
      <c r="E5" s="201"/>
      <c r="F5" s="201"/>
      <c r="G5" s="201"/>
      <c r="H5" s="201"/>
      <c r="I5" s="201"/>
      <c r="J5" s="218" t="s">
        <v>339</v>
      </c>
      <c r="K5" s="217" t="s">
        <v>267</v>
      </c>
      <c r="L5" s="217" t="s">
        <v>113</v>
      </c>
      <c r="M5" s="201" t="s">
        <v>151</v>
      </c>
      <c r="N5" s="209"/>
      <c r="O5" s="209"/>
      <c r="P5" s="209"/>
      <c r="Q5" s="209"/>
      <c r="R5" s="209"/>
      <c r="S5" s="219" t="s">
        <v>339</v>
      </c>
      <c r="T5" s="216" t="s">
        <v>267</v>
      </c>
      <c r="U5" s="201" t="s">
        <v>113</v>
      </c>
      <c r="V5" s="208" t="s">
        <v>151</v>
      </c>
      <c r="W5" s="209"/>
      <c r="X5" s="209"/>
      <c r="Y5" s="209"/>
      <c r="Z5" s="209"/>
      <c r="AA5" s="210"/>
      <c r="AB5" s="186" t="s">
        <v>339</v>
      </c>
      <c r="AC5" s="214" t="s">
        <v>267</v>
      </c>
    </row>
    <row r="6" spans="1:29" ht="21" customHeight="1">
      <c r="A6" s="216"/>
      <c r="B6" s="216"/>
      <c r="C6" s="216"/>
      <c r="D6" s="201" t="s">
        <v>251</v>
      </c>
      <c r="E6" s="185" t="s">
        <v>60</v>
      </c>
      <c r="F6" s="185" t="s">
        <v>228</v>
      </c>
      <c r="G6" s="185" t="s">
        <v>427</v>
      </c>
      <c r="H6" s="185"/>
      <c r="I6" s="185"/>
      <c r="J6" s="219"/>
      <c r="K6" s="216"/>
      <c r="L6" s="201"/>
      <c r="M6" s="217" t="s">
        <v>251</v>
      </c>
      <c r="N6" s="187" t="s">
        <v>60</v>
      </c>
      <c r="O6" s="187" t="s">
        <v>228</v>
      </c>
      <c r="P6" s="185" t="s">
        <v>427</v>
      </c>
      <c r="Q6" s="185"/>
      <c r="R6" s="185"/>
      <c r="S6" s="219"/>
      <c r="T6" s="216"/>
      <c r="U6" s="201"/>
      <c r="V6" s="185" t="s">
        <v>251</v>
      </c>
      <c r="W6" s="185" t="s">
        <v>60</v>
      </c>
      <c r="X6" s="185" t="s">
        <v>228</v>
      </c>
      <c r="Y6" s="185" t="s">
        <v>427</v>
      </c>
      <c r="Z6" s="185"/>
      <c r="AA6" s="212"/>
      <c r="AB6" s="186"/>
      <c r="AC6" s="214"/>
    </row>
    <row r="7" spans="1:29" ht="24.75" customHeight="1">
      <c r="A7" s="210"/>
      <c r="B7" s="210"/>
      <c r="C7" s="210"/>
      <c r="D7" s="209"/>
      <c r="E7" s="211"/>
      <c r="F7" s="211"/>
      <c r="G7" s="70" t="s">
        <v>251</v>
      </c>
      <c r="H7" s="71" t="s">
        <v>102</v>
      </c>
      <c r="I7" s="72" t="s">
        <v>456</v>
      </c>
      <c r="J7" s="220"/>
      <c r="K7" s="210"/>
      <c r="L7" s="209"/>
      <c r="M7" s="210"/>
      <c r="N7" s="187"/>
      <c r="O7" s="185"/>
      <c r="P7" s="63" t="s">
        <v>251</v>
      </c>
      <c r="Q7" s="64" t="s">
        <v>102</v>
      </c>
      <c r="R7" s="65" t="s">
        <v>456</v>
      </c>
      <c r="S7" s="216"/>
      <c r="T7" s="216"/>
      <c r="U7" s="209"/>
      <c r="V7" s="211"/>
      <c r="W7" s="211"/>
      <c r="X7" s="211"/>
      <c r="Y7" s="71" t="s">
        <v>251</v>
      </c>
      <c r="Z7" s="71" t="s">
        <v>102</v>
      </c>
      <c r="AA7" s="73" t="s">
        <v>456</v>
      </c>
      <c r="AB7" s="213"/>
      <c r="AC7" s="215"/>
    </row>
    <row r="8" spans="1:31" ht="21" customHeight="1">
      <c r="A8" s="70" t="s">
        <v>295</v>
      </c>
      <c r="B8" s="70" t="s">
        <v>295</v>
      </c>
      <c r="C8" s="70">
        <v>1</v>
      </c>
      <c r="D8" s="70">
        <v>2</v>
      </c>
      <c r="E8" s="70">
        <v>3</v>
      </c>
      <c r="F8" s="70">
        <v>4</v>
      </c>
      <c r="G8" s="70">
        <v>5</v>
      </c>
      <c r="H8" s="70">
        <v>6</v>
      </c>
      <c r="I8" s="70">
        <v>7</v>
      </c>
      <c r="J8" s="70">
        <v>8</v>
      </c>
      <c r="K8" s="70">
        <v>9</v>
      </c>
      <c r="L8" s="70">
        <v>10</v>
      </c>
      <c r="M8" s="104">
        <v>11</v>
      </c>
      <c r="N8" s="70">
        <v>12</v>
      </c>
      <c r="O8" s="70">
        <v>13</v>
      </c>
      <c r="P8" s="70">
        <v>14</v>
      </c>
      <c r="Q8" s="70">
        <v>15</v>
      </c>
      <c r="R8" s="70">
        <v>16</v>
      </c>
      <c r="S8" s="70">
        <v>17</v>
      </c>
      <c r="T8" s="70">
        <v>18</v>
      </c>
      <c r="U8" s="70">
        <v>19</v>
      </c>
      <c r="V8" s="70">
        <v>20</v>
      </c>
      <c r="W8" s="70">
        <v>21</v>
      </c>
      <c r="X8" s="104">
        <v>22</v>
      </c>
      <c r="Y8" s="70">
        <v>23</v>
      </c>
      <c r="Z8" s="70">
        <v>24</v>
      </c>
      <c r="AA8" s="70">
        <v>25</v>
      </c>
      <c r="AB8" s="70">
        <v>26</v>
      </c>
      <c r="AC8" s="70">
        <v>27</v>
      </c>
      <c r="AE8" s="20"/>
    </row>
    <row r="9" spans="1:30" ht="19.5" customHeight="1">
      <c r="A9" s="153"/>
      <c r="B9" s="153" t="s">
        <v>113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23.92</v>
      </c>
      <c r="M9" s="155">
        <v>23.22</v>
      </c>
      <c r="N9" s="151">
        <v>0</v>
      </c>
      <c r="O9" s="165">
        <v>0.02</v>
      </c>
      <c r="P9" s="157">
        <v>23.2</v>
      </c>
      <c r="Q9" s="155">
        <v>0</v>
      </c>
      <c r="R9" s="151">
        <v>23.2</v>
      </c>
      <c r="S9" s="165">
        <v>0</v>
      </c>
      <c r="T9" s="165">
        <v>0.7</v>
      </c>
      <c r="U9" s="157">
        <v>0</v>
      </c>
      <c r="V9" s="155">
        <v>0</v>
      </c>
      <c r="W9" s="155">
        <v>0</v>
      </c>
      <c r="X9" s="155">
        <v>0</v>
      </c>
      <c r="Y9" s="155">
        <v>0</v>
      </c>
      <c r="Z9" s="155">
        <v>0</v>
      </c>
      <c r="AA9" s="155">
        <v>0</v>
      </c>
      <c r="AB9" s="155">
        <v>0</v>
      </c>
      <c r="AC9" s="151">
        <v>0</v>
      </c>
      <c r="AD9" s="20"/>
    </row>
    <row r="10" spans="1:30" ht="19.5" customHeight="1">
      <c r="A10" s="153"/>
      <c r="B10" s="153" t="s">
        <v>271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5">
        <v>0</v>
      </c>
      <c r="K10" s="155">
        <v>0</v>
      </c>
      <c r="L10" s="155">
        <v>23.92</v>
      </c>
      <c r="M10" s="155">
        <v>23.22</v>
      </c>
      <c r="N10" s="151">
        <v>0</v>
      </c>
      <c r="O10" s="165">
        <v>0.02</v>
      </c>
      <c r="P10" s="157">
        <v>23.2</v>
      </c>
      <c r="Q10" s="155">
        <v>0</v>
      </c>
      <c r="R10" s="151">
        <v>23.2</v>
      </c>
      <c r="S10" s="165">
        <v>0</v>
      </c>
      <c r="T10" s="165">
        <v>0.7</v>
      </c>
      <c r="U10" s="157">
        <v>0</v>
      </c>
      <c r="V10" s="155">
        <v>0</v>
      </c>
      <c r="W10" s="155">
        <v>0</v>
      </c>
      <c r="X10" s="155">
        <v>0</v>
      </c>
      <c r="Y10" s="155">
        <v>0</v>
      </c>
      <c r="Z10" s="155">
        <v>0</v>
      </c>
      <c r="AA10" s="155">
        <v>0</v>
      </c>
      <c r="AB10" s="155">
        <v>0</v>
      </c>
      <c r="AC10" s="151">
        <v>0</v>
      </c>
      <c r="AD10" s="20"/>
    </row>
    <row r="11" spans="1:30" ht="19.5" customHeight="1">
      <c r="A11" s="153" t="s">
        <v>365</v>
      </c>
      <c r="B11" s="153" t="s">
        <v>26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0.02</v>
      </c>
      <c r="M11" s="155">
        <v>0.02</v>
      </c>
      <c r="N11" s="151">
        <v>0</v>
      </c>
      <c r="O11" s="165">
        <v>0.02</v>
      </c>
      <c r="P11" s="157">
        <v>0</v>
      </c>
      <c r="Q11" s="155">
        <v>0</v>
      </c>
      <c r="R11" s="151">
        <v>0</v>
      </c>
      <c r="S11" s="165">
        <v>0</v>
      </c>
      <c r="T11" s="165">
        <v>0</v>
      </c>
      <c r="U11" s="157">
        <v>0</v>
      </c>
      <c r="V11" s="155">
        <v>0</v>
      </c>
      <c r="W11" s="155">
        <v>0</v>
      </c>
      <c r="X11" s="155">
        <v>0</v>
      </c>
      <c r="Y11" s="155">
        <v>0</v>
      </c>
      <c r="Z11" s="155">
        <v>0</v>
      </c>
      <c r="AA11" s="155">
        <v>0</v>
      </c>
      <c r="AB11" s="155">
        <v>0</v>
      </c>
      <c r="AC11" s="151">
        <v>0</v>
      </c>
      <c r="AD11" s="20"/>
    </row>
    <row r="12" spans="1:30" ht="19.5" customHeight="1">
      <c r="A12" s="153" t="s">
        <v>16</v>
      </c>
      <c r="B12" s="153" t="s">
        <v>62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1.85</v>
      </c>
      <c r="M12" s="155">
        <v>1.8</v>
      </c>
      <c r="N12" s="151">
        <v>0</v>
      </c>
      <c r="O12" s="165">
        <v>0</v>
      </c>
      <c r="P12" s="157">
        <v>1.8</v>
      </c>
      <c r="Q12" s="155">
        <v>0</v>
      </c>
      <c r="R12" s="151">
        <v>1.8</v>
      </c>
      <c r="S12" s="165">
        <v>0</v>
      </c>
      <c r="T12" s="165">
        <v>0.05</v>
      </c>
      <c r="U12" s="157">
        <v>0</v>
      </c>
      <c r="V12" s="155">
        <v>0</v>
      </c>
      <c r="W12" s="155">
        <v>0</v>
      </c>
      <c r="X12" s="155">
        <v>0</v>
      </c>
      <c r="Y12" s="155">
        <v>0</v>
      </c>
      <c r="Z12" s="155">
        <v>0</v>
      </c>
      <c r="AA12" s="155">
        <v>0</v>
      </c>
      <c r="AB12" s="155">
        <v>0</v>
      </c>
      <c r="AC12" s="151">
        <v>0</v>
      </c>
      <c r="AD12" s="20"/>
    </row>
    <row r="13" spans="1:30" ht="19.5" customHeight="1">
      <c r="A13" s="153" t="s">
        <v>143</v>
      </c>
      <c r="B13" s="153" t="s">
        <v>385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2</v>
      </c>
      <c r="M13" s="155">
        <v>1.8</v>
      </c>
      <c r="N13" s="151">
        <v>0</v>
      </c>
      <c r="O13" s="165">
        <v>0</v>
      </c>
      <c r="P13" s="157">
        <v>1.8</v>
      </c>
      <c r="Q13" s="155">
        <v>0</v>
      </c>
      <c r="R13" s="151">
        <v>1.8</v>
      </c>
      <c r="S13" s="165">
        <v>0</v>
      </c>
      <c r="T13" s="165">
        <v>0.2</v>
      </c>
      <c r="U13" s="157">
        <v>0</v>
      </c>
      <c r="V13" s="155">
        <v>0</v>
      </c>
      <c r="W13" s="155">
        <v>0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1">
        <v>0</v>
      </c>
      <c r="AD13" s="20"/>
    </row>
    <row r="14" spans="1:29" ht="19.5" customHeight="1">
      <c r="A14" s="153" t="s">
        <v>255</v>
      </c>
      <c r="B14" s="153" t="s">
        <v>401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3.9</v>
      </c>
      <c r="M14" s="155">
        <v>3.6</v>
      </c>
      <c r="N14" s="151">
        <v>0</v>
      </c>
      <c r="O14" s="165">
        <v>0</v>
      </c>
      <c r="P14" s="157">
        <v>3.6</v>
      </c>
      <c r="Q14" s="155">
        <v>0</v>
      </c>
      <c r="R14" s="151">
        <v>3.6</v>
      </c>
      <c r="S14" s="165">
        <v>0</v>
      </c>
      <c r="T14" s="165">
        <v>0.3</v>
      </c>
      <c r="U14" s="157">
        <v>0</v>
      </c>
      <c r="V14" s="155">
        <v>0</v>
      </c>
      <c r="W14" s="155">
        <v>0</v>
      </c>
      <c r="X14" s="155">
        <v>0</v>
      </c>
      <c r="Y14" s="155">
        <v>0</v>
      </c>
      <c r="Z14" s="155">
        <v>0</v>
      </c>
      <c r="AA14" s="155">
        <v>0</v>
      </c>
      <c r="AB14" s="155">
        <v>0</v>
      </c>
      <c r="AC14" s="151">
        <v>0</v>
      </c>
    </row>
    <row r="15" spans="1:29" ht="19.5" customHeight="1">
      <c r="A15" s="153" t="s">
        <v>363</v>
      </c>
      <c r="B15" s="153" t="s">
        <v>327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5">
        <v>0</v>
      </c>
      <c r="K15" s="155">
        <v>0</v>
      </c>
      <c r="L15" s="155">
        <v>0.15</v>
      </c>
      <c r="M15" s="155">
        <v>0</v>
      </c>
      <c r="N15" s="151">
        <v>0</v>
      </c>
      <c r="O15" s="165">
        <v>0</v>
      </c>
      <c r="P15" s="157">
        <v>0</v>
      </c>
      <c r="Q15" s="155">
        <v>0</v>
      </c>
      <c r="R15" s="151">
        <v>0</v>
      </c>
      <c r="S15" s="165">
        <v>0</v>
      </c>
      <c r="T15" s="165">
        <v>0.15</v>
      </c>
      <c r="U15" s="157">
        <v>0</v>
      </c>
      <c r="V15" s="155">
        <v>0</v>
      </c>
      <c r="W15" s="155">
        <v>0</v>
      </c>
      <c r="X15" s="155">
        <v>0</v>
      </c>
      <c r="Y15" s="155">
        <v>0</v>
      </c>
      <c r="Z15" s="155">
        <v>0</v>
      </c>
      <c r="AA15" s="155">
        <v>0</v>
      </c>
      <c r="AB15" s="155">
        <v>0</v>
      </c>
      <c r="AC15" s="151">
        <v>0</v>
      </c>
    </row>
    <row r="16" spans="1:29" ht="19.5" customHeight="1">
      <c r="A16" s="153" t="s">
        <v>19</v>
      </c>
      <c r="B16" s="153" t="s">
        <v>404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5">
        <v>0</v>
      </c>
      <c r="K16" s="155">
        <v>0</v>
      </c>
      <c r="L16" s="155">
        <v>16</v>
      </c>
      <c r="M16" s="155">
        <v>16</v>
      </c>
      <c r="N16" s="151">
        <v>0</v>
      </c>
      <c r="O16" s="165">
        <v>0</v>
      </c>
      <c r="P16" s="157">
        <v>16</v>
      </c>
      <c r="Q16" s="155">
        <v>0</v>
      </c>
      <c r="R16" s="151">
        <v>16</v>
      </c>
      <c r="S16" s="165">
        <v>0</v>
      </c>
      <c r="T16" s="165">
        <v>0</v>
      </c>
      <c r="U16" s="157">
        <v>0</v>
      </c>
      <c r="V16" s="155">
        <v>0</v>
      </c>
      <c r="W16" s="155">
        <v>0</v>
      </c>
      <c r="X16" s="155">
        <v>0</v>
      </c>
      <c r="Y16" s="155">
        <v>0</v>
      </c>
      <c r="Z16" s="155">
        <v>0</v>
      </c>
      <c r="AA16" s="155">
        <v>0</v>
      </c>
      <c r="AB16" s="155">
        <v>0</v>
      </c>
      <c r="AC16" s="151">
        <v>0</v>
      </c>
    </row>
    <row r="17" spans="9:29" ht="12.75" customHeight="1">
      <c r="I17" s="20"/>
      <c r="K17" s="20"/>
      <c r="L17" s="20"/>
      <c r="M17" s="20"/>
      <c r="N17" s="20"/>
      <c r="O17" s="20"/>
      <c r="R17" s="20"/>
      <c r="S17" s="20"/>
      <c r="X17" s="20"/>
      <c r="Y17" s="20"/>
      <c r="Z17" s="20"/>
      <c r="AA17" s="20"/>
      <c r="AB17" s="20"/>
      <c r="AC17" s="20"/>
    </row>
    <row r="18" spans="9:28" ht="12.75" customHeight="1">
      <c r="I18" s="20"/>
      <c r="K18" s="20"/>
      <c r="L18" s="20"/>
      <c r="M18" s="20"/>
      <c r="N18" s="20"/>
      <c r="R18" s="20"/>
      <c r="S18" s="20"/>
      <c r="X18" s="20"/>
      <c r="Y18" s="20"/>
      <c r="Z18" s="20"/>
      <c r="AA18" s="20"/>
      <c r="AB18" s="20"/>
    </row>
    <row r="19" spans="2:28" ht="12.75" customHeight="1">
      <c r="B19" s="20"/>
      <c r="C19" s="20"/>
      <c r="D19" s="20"/>
      <c r="E19" s="20"/>
      <c r="F19" s="20"/>
      <c r="G19" s="20"/>
      <c r="H19" s="20"/>
      <c r="I19" s="20"/>
      <c r="J19" s="20"/>
      <c r="K19" s="20"/>
      <c r="M19" s="20"/>
      <c r="N19" s="20"/>
      <c r="R19" s="20"/>
      <c r="X19" s="20"/>
      <c r="Z19" s="20"/>
      <c r="AA19" s="20"/>
      <c r="AB19" s="20"/>
    </row>
    <row r="20" spans="2:27" ht="12.75" customHeight="1">
      <c r="B20" s="20"/>
      <c r="C20" s="20"/>
      <c r="D20" s="20"/>
      <c r="E20" s="20"/>
      <c r="F20" s="20"/>
      <c r="G20" s="20"/>
      <c r="H20" s="20"/>
      <c r="I20" s="20"/>
      <c r="J20" s="20"/>
      <c r="K20" s="20"/>
      <c r="N20" s="20"/>
      <c r="AA20" s="20"/>
    </row>
    <row r="21" spans="26:27" ht="12.75" customHeight="1">
      <c r="Z21" s="20"/>
      <c r="AA21" s="20"/>
    </row>
    <row r="22" ht="12.75" customHeight="1">
      <c r="Y22" s="20"/>
    </row>
    <row r="23" ht="12.75" customHeight="1">
      <c r="Y23" s="20"/>
    </row>
  </sheetData>
  <sheetProtection/>
  <mergeCells count="30">
    <mergeCell ref="F6:F7"/>
    <mergeCell ref="D5:I5"/>
    <mergeCell ref="S5:S7"/>
    <mergeCell ref="T5:T7"/>
    <mergeCell ref="L5:L7"/>
    <mergeCell ref="M6:M7"/>
    <mergeCell ref="C5:C7"/>
    <mergeCell ref="J5:J7"/>
    <mergeCell ref="D6:D7"/>
    <mergeCell ref="L4:T4"/>
    <mergeCell ref="K5:K7"/>
    <mergeCell ref="C4:K4"/>
    <mergeCell ref="G6:I6"/>
    <mergeCell ref="E6:E7"/>
    <mergeCell ref="AB5:AB7"/>
    <mergeCell ref="AC5:AC7"/>
    <mergeCell ref="A2:AC2"/>
    <mergeCell ref="M5:R5"/>
    <mergeCell ref="N6:N7"/>
    <mergeCell ref="O6:O7"/>
    <mergeCell ref="P6:R6"/>
    <mergeCell ref="U4:AC4"/>
    <mergeCell ref="A5:A7"/>
    <mergeCell ref="B5:B7"/>
    <mergeCell ref="V5:AA5"/>
    <mergeCell ref="V6:V7"/>
    <mergeCell ref="U5:U7"/>
    <mergeCell ref="W6:W7"/>
    <mergeCell ref="X6:X7"/>
    <mergeCell ref="Y6:AA6"/>
  </mergeCells>
  <printOptions horizontalCentered="1"/>
  <pageMargins left="0.74999998873613" right="0.74999998873613" top="0.9999999849815068" bottom="0.9999999849815068" header="0" footer="0"/>
  <pageSetup fitToHeight="1" fitToWidth="1"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zoomScalePageLayoutView="0" workbookViewId="0" topLeftCell="A1">
      <selection activeCell="M21" sqref="M21"/>
    </sheetView>
  </sheetViews>
  <sheetFormatPr defaultColWidth="9.16015625" defaultRowHeight="12.75" customHeight="1"/>
  <cols>
    <col min="1" max="1" width="11.66015625" style="0" customWidth="1"/>
    <col min="2" max="2" width="15" style="0" customWidth="1"/>
    <col min="3" max="3" width="25.5" style="0" customWidth="1"/>
    <col min="4" max="4" width="36.33203125" style="0" customWidth="1"/>
    <col min="5" max="5" width="23.16015625" style="0" customWidth="1"/>
    <col min="6" max="9" width="15" style="0" customWidth="1"/>
  </cols>
  <sheetData>
    <row r="1" spans="1:5" ht="12.75" customHeight="1">
      <c r="A1" s="114" t="s">
        <v>93</v>
      </c>
      <c r="B1" s="115"/>
      <c r="C1" s="115"/>
      <c r="D1" s="115"/>
      <c r="E1" s="116"/>
    </row>
    <row r="2" spans="1:5" ht="30" customHeight="1">
      <c r="A2" s="224" t="s">
        <v>38</v>
      </c>
      <c r="B2" s="224"/>
      <c r="C2" s="224"/>
      <c r="D2" s="224"/>
      <c r="E2" s="224"/>
    </row>
    <row r="3" spans="1:5" ht="12.75" customHeight="1">
      <c r="A3" s="225"/>
      <c r="B3" s="225"/>
      <c r="C3" s="225"/>
      <c r="D3" s="225"/>
      <c r="E3" s="225"/>
    </row>
    <row r="4" spans="1:5" ht="12.75" customHeight="1">
      <c r="A4" s="225"/>
      <c r="B4" s="225"/>
      <c r="C4" s="225"/>
      <c r="D4" s="225"/>
      <c r="E4" s="225"/>
    </row>
    <row r="5" spans="1:5" s="167" customFormat="1" ht="21.75" customHeight="1">
      <c r="A5" s="222" t="s">
        <v>373</v>
      </c>
      <c r="B5" s="222"/>
      <c r="C5" s="223"/>
      <c r="D5" s="226" t="s">
        <v>467</v>
      </c>
      <c r="E5" s="226"/>
    </row>
    <row r="6" spans="1:5" s="167" customFormat="1" ht="21.75" customHeight="1">
      <c r="A6" s="227" t="s">
        <v>233</v>
      </c>
      <c r="B6" s="227"/>
      <c r="C6" s="227"/>
      <c r="D6" s="228" t="s">
        <v>468</v>
      </c>
      <c r="E6" s="228"/>
    </row>
    <row r="7" spans="1:5" s="167" customFormat="1" ht="21.75" customHeight="1">
      <c r="A7" s="227" t="s">
        <v>184</v>
      </c>
      <c r="B7" s="229"/>
      <c r="C7" s="229"/>
      <c r="D7" s="166" t="s">
        <v>313</v>
      </c>
      <c r="E7" s="166">
        <v>150</v>
      </c>
    </row>
    <row r="8" spans="1:5" s="167" customFormat="1" ht="21.75" customHeight="1">
      <c r="A8" s="229"/>
      <c r="B8" s="229"/>
      <c r="C8" s="229"/>
      <c r="D8" s="166" t="s">
        <v>302</v>
      </c>
      <c r="E8" s="166">
        <v>150</v>
      </c>
    </row>
    <row r="9" spans="1:5" s="167" customFormat="1" ht="21.75" customHeight="1">
      <c r="A9" s="229"/>
      <c r="B9" s="229"/>
      <c r="C9" s="229"/>
      <c r="D9" s="166" t="s">
        <v>358</v>
      </c>
      <c r="E9" s="166"/>
    </row>
    <row r="10" spans="1:5" s="167" customFormat="1" ht="16.5" customHeight="1">
      <c r="A10" s="227" t="s">
        <v>36</v>
      </c>
      <c r="B10" s="227" t="s">
        <v>297</v>
      </c>
      <c r="C10" s="227"/>
      <c r="D10" s="227"/>
      <c r="E10" s="227"/>
    </row>
    <row r="11" spans="1:5" s="167" customFormat="1" ht="71.25" customHeight="1">
      <c r="A11" s="227"/>
      <c r="B11" s="230" t="s">
        <v>469</v>
      </c>
      <c r="C11" s="230"/>
      <c r="D11" s="230"/>
      <c r="E11" s="230"/>
    </row>
    <row r="12" spans="1:5" s="167" customFormat="1" ht="21.75" customHeight="1">
      <c r="A12" s="227" t="s">
        <v>64</v>
      </c>
      <c r="B12" s="168" t="s">
        <v>202</v>
      </c>
      <c r="C12" s="168" t="s">
        <v>110</v>
      </c>
      <c r="D12" s="168" t="s">
        <v>221</v>
      </c>
      <c r="E12" s="168" t="s">
        <v>83</v>
      </c>
    </row>
    <row r="13" spans="1:5" s="167" customFormat="1" ht="12" customHeight="1">
      <c r="A13" s="227"/>
      <c r="B13" s="227" t="s">
        <v>276</v>
      </c>
      <c r="C13" s="227" t="s">
        <v>127</v>
      </c>
      <c r="D13" s="166" t="s">
        <v>250</v>
      </c>
      <c r="E13" s="169"/>
    </row>
    <row r="14" spans="1:5" s="167" customFormat="1" ht="12" customHeight="1">
      <c r="A14" s="227"/>
      <c r="B14" s="231"/>
      <c r="C14" s="227"/>
      <c r="D14" s="166" t="s">
        <v>220</v>
      </c>
      <c r="E14" s="169"/>
    </row>
    <row r="15" spans="1:5" s="167" customFormat="1" ht="12" customHeight="1">
      <c r="A15" s="227"/>
      <c r="B15" s="231"/>
      <c r="C15" s="227"/>
      <c r="D15" s="166" t="s">
        <v>439</v>
      </c>
      <c r="E15" s="169"/>
    </row>
    <row r="16" spans="1:5" s="167" customFormat="1" ht="12" customHeight="1">
      <c r="A16" s="227"/>
      <c r="B16" s="231"/>
      <c r="C16" s="227" t="s">
        <v>410</v>
      </c>
      <c r="D16" s="166" t="s">
        <v>250</v>
      </c>
      <c r="E16" s="169"/>
    </row>
    <row r="17" spans="1:5" s="167" customFormat="1" ht="12" customHeight="1">
      <c r="A17" s="227"/>
      <c r="B17" s="231"/>
      <c r="C17" s="227"/>
      <c r="D17" s="166" t="s">
        <v>220</v>
      </c>
      <c r="E17" s="169"/>
    </row>
    <row r="18" spans="1:5" s="167" customFormat="1" ht="12" customHeight="1">
      <c r="A18" s="227"/>
      <c r="B18" s="231"/>
      <c r="C18" s="227"/>
      <c r="D18" s="166" t="s">
        <v>439</v>
      </c>
      <c r="E18" s="169"/>
    </row>
    <row r="19" spans="1:5" s="167" customFormat="1" ht="12" customHeight="1">
      <c r="A19" s="227"/>
      <c r="B19" s="231"/>
      <c r="C19" s="227" t="s">
        <v>227</v>
      </c>
      <c r="D19" s="166" t="s">
        <v>250</v>
      </c>
      <c r="E19" s="169"/>
    </row>
    <row r="20" spans="1:5" s="167" customFormat="1" ht="12" customHeight="1">
      <c r="A20" s="227"/>
      <c r="B20" s="231"/>
      <c r="C20" s="227"/>
      <c r="D20" s="166" t="s">
        <v>220</v>
      </c>
      <c r="E20" s="169"/>
    </row>
    <row r="21" spans="1:5" s="167" customFormat="1" ht="12" customHeight="1">
      <c r="A21" s="227"/>
      <c r="B21" s="231"/>
      <c r="C21" s="227"/>
      <c r="D21" s="166" t="s">
        <v>439</v>
      </c>
      <c r="E21" s="169"/>
    </row>
    <row r="22" spans="1:5" s="167" customFormat="1" ht="12" customHeight="1">
      <c r="A22" s="227"/>
      <c r="B22" s="231"/>
      <c r="C22" s="227" t="s">
        <v>380</v>
      </c>
      <c r="D22" s="166" t="s">
        <v>250</v>
      </c>
      <c r="E22" s="169"/>
    </row>
    <row r="23" spans="1:5" s="167" customFormat="1" ht="12" customHeight="1">
      <c r="A23" s="227"/>
      <c r="B23" s="231"/>
      <c r="C23" s="227"/>
      <c r="D23" s="166" t="s">
        <v>220</v>
      </c>
      <c r="E23" s="169"/>
    </row>
    <row r="24" spans="1:5" s="167" customFormat="1" ht="12" customHeight="1">
      <c r="A24" s="227"/>
      <c r="B24" s="231"/>
      <c r="C24" s="227"/>
      <c r="D24" s="166" t="s">
        <v>439</v>
      </c>
      <c r="E24" s="169"/>
    </row>
    <row r="25" spans="1:5" s="167" customFormat="1" ht="12" customHeight="1">
      <c r="A25" s="227"/>
      <c r="B25" s="231"/>
      <c r="C25" s="168" t="s">
        <v>217</v>
      </c>
      <c r="D25" s="169"/>
      <c r="E25" s="168"/>
    </row>
    <row r="26" spans="1:5" s="167" customFormat="1" ht="12" customHeight="1">
      <c r="A26" s="227"/>
      <c r="B26" s="227" t="s">
        <v>97</v>
      </c>
      <c r="C26" s="227" t="s">
        <v>278</v>
      </c>
      <c r="D26" s="166" t="s">
        <v>250</v>
      </c>
      <c r="E26" s="169"/>
    </row>
    <row r="27" spans="1:5" s="167" customFormat="1" ht="12" customHeight="1">
      <c r="A27" s="227"/>
      <c r="B27" s="231"/>
      <c r="C27" s="227"/>
      <c r="D27" s="166" t="s">
        <v>220</v>
      </c>
      <c r="E27" s="169"/>
    </row>
    <row r="28" spans="1:5" s="167" customFormat="1" ht="12" customHeight="1">
      <c r="A28" s="227"/>
      <c r="B28" s="231"/>
      <c r="C28" s="227"/>
      <c r="D28" s="166" t="s">
        <v>439</v>
      </c>
      <c r="E28" s="169"/>
    </row>
    <row r="29" spans="1:5" s="167" customFormat="1" ht="21.75" customHeight="1">
      <c r="A29" s="227"/>
      <c r="B29" s="231"/>
      <c r="C29" s="227" t="s">
        <v>350</v>
      </c>
      <c r="D29" s="166" t="s">
        <v>470</v>
      </c>
      <c r="E29" s="169"/>
    </row>
    <row r="30" spans="1:5" s="167" customFormat="1" ht="21.75" customHeight="1">
      <c r="A30" s="227"/>
      <c r="B30" s="231"/>
      <c r="C30" s="227"/>
      <c r="D30" s="166" t="s">
        <v>471</v>
      </c>
      <c r="E30" s="169"/>
    </row>
    <row r="31" spans="1:5" s="167" customFormat="1" ht="21.75" customHeight="1">
      <c r="A31" s="227"/>
      <c r="B31" s="231"/>
      <c r="C31" s="227"/>
      <c r="D31" s="166" t="s">
        <v>439</v>
      </c>
      <c r="E31" s="169"/>
    </row>
    <row r="32" spans="1:5" s="167" customFormat="1" ht="21.75" customHeight="1">
      <c r="A32" s="227"/>
      <c r="B32" s="231"/>
      <c r="C32" s="227" t="s">
        <v>81</v>
      </c>
      <c r="D32" s="166" t="s">
        <v>472</v>
      </c>
      <c r="E32" s="169"/>
    </row>
    <row r="33" spans="1:5" s="167" customFormat="1" ht="21.75" customHeight="1">
      <c r="A33" s="227"/>
      <c r="B33" s="231"/>
      <c r="C33" s="227"/>
      <c r="D33" s="166" t="s">
        <v>220</v>
      </c>
      <c r="E33" s="169"/>
    </row>
    <row r="34" spans="1:5" s="167" customFormat="1" ht="21.75" customHeight="1">
      <c r="A34" s="227"/>
      <c r="B34" s="231"/>
      <c r="C34" s="227"/>
      <c r="D34" s="166" t="s">
        <v>439</v>
      </c>
      <c r="E34" s="169"/>
    </row>
    <row r="35" spans="1:5" s="167" customFormat="1" ht="21.75" customHeight="1">
      <c r="A35" s="227"/>
      <c r="B35" s="231"/>
      <c r="C35" s="227" t="s">
        <v>208</v>
      </c>
      <c r="D35" s="166" t="s">
        <v>250</v>
      </c>
      <c r="E35" s="169"/>
    </row>
    <row r="36" spans="1:5" s="167" customFormat="1" ht="21.75" customHeight="1">
      <c r="A36" s="227"/>
      <c r="B36" s="231"/>
      <c r="C36" s="227"/>
      <c r="D36" s="166" t="s">
        <v>220</v>
      </c>
      <c r="E36" s="169"/>
    </row>
    <row r="37" spans="1:5" s="167" customFormat="1" ht="21.75" customHeight="1">
      <c r="A37" s="227"/>
      <c r="B37" s="231"/>
      <c r="C37" s="227"/>
      <c r="D37" s="166" t="s">
        <v>439</v>
      </c>
      <c r="E37" s="169"/>
    </row>
    <row r="38" spans="1:5" s="167" customFormat="1" ht="21.75" customHeight="1">
      <c r="A38" s="227"/>
      <c r="B38" s="231"/>
      <c r="C38" s="168" t="s">
        <v>217</v>
      </c>
      <c r="D38" s="169"/>
      <c r="E38" s="169"/>
    </row>
    <row r="39" spans="1:5" s="167" customFormat="1" ht="21.75" customHeight="1">
      <c r="A39" s="227"/>
      <c r="B39" s="227" t="s">
        <v>177</v>
      </c>
      <c r="C39" s="227" t="s">
        <v>345</v>
      </c>
      <c r="D39" s="166" t="s">
        <v>250</v>
      </c>
      <c r="E39" s="170"/>
    </row>
    <row r="40" spans="1:5" s="167" customFormat="1" ht="21.75" customHeight="1">
      <c r="A40" s="227"/>
      <c r="B40" s="227"/>
      <c r="C40" s="227"/>
      <c r="D40" s="166" t="s">
        <v>220</v>
      </c>
      <c r="E40" s="168"/>
    </row>
    <row r="41" spans="1:5" s="167" customFormat="1" ht="21.75" customHeight="1">
      <c r="A41" s="227"/>
      <c r="B41" s="227"/>
      <c r="C41" s="227"/>
      <c r="D41" s="166" t="s">
        <v>439</v>
      </c>
      <c r="E41" s="168"/>
    </row>
    <row r="42" spans="1:5" s="167" customFormat="1" ht="21.75" customHeight="1">
      <c r="A42" s="227"/>
      <c r="B42" s="227"/>
      <c r="C42" s="168" t="s">
        <v>217</v>
      </c>
      <c r="D42" s="169"/>
      <c r="E42" s="168"/>
    </row>
  </sheetData>
  <sheetProtection/>
  <mergeCells count="24">
    <mergeCell ref="C35:C37"/>
    <mergeCell ref="B39:B42"/>
    <mergeCell ref="C39:C41"/>
    <mergeCell ref="A12:A42"/>
    <mergeCell ref="B13:B25"/>
    <mergeCell ref="C13:C15"/>
    <mergeCell ref="C16:C18"/>
    <mergeCell ref="C19:C21"/>
    <mergeCell ref="C22:C24"/>
    <mergeCell ref="B26:B38"/>
    <mergeCell ref="C29:C31"/>
    <mergeCell ref="C32:C34"/>
    <mergeCell ref="A6:C6"/>
    <mergeCell ref="D6:E6"/>
    <mergeCell ref="A7:C9"/>
    <mergeCell ref="A10:A11"/>
    <mergeCell ref="B10:E10"/>
    <mergeCell ref="B11:E11"/>
    <mergeCell ref="A5:C5"/>
    <mergeCell ref="A2:E2"/>
    <mergeCell ref="A3:E3"/>
    <mergeCell ref="A4:E4"/>
    <mergeCell ref="D5:E5"/>
    <mergeCell ref="C26:C28"/>
  </mergeCells>
  <printOptions horizontalCentered="1"/>
  <pageMargins left="0.74999998873613" right="0.74999998873613" top="0.9999999849815068" bottom="0.9999999849815068" header="0" footer="0"/>
  <pageSetup fitToHeight="1" fitToWidth="1"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showZeros="0" zoomScalePageLayoutView="0" workbookViewId="0" topLeftCell="A13">
      <selection activeCell="F8" sqref="F8"/>
    </sheetView>
  </sheetViews>
  <sheetFormatPr defaultColWidth="9.16015625" defaultRowHeight="12.75" customHeight="1"/>
  <cols>
    <col min="1" max="1" width="10.16015625" style="0" customWidth="1"/>
    <col min="2" max="2" width="13.83203125" style="0" customWidth="1"/>
    <col min="3" max="3" width="14.33203125" style="0" customWidth="1"/>
    <col min="4" max="4" width="11.5" style="0" customWidth="1"/>
    <col min="5" max="5" width="17.33203125" style="0" customWidth="1"/>
    <col min="6" max="8" width="17.5" style="0" customWidth="1"/>
  </cols>
  <sheetData>
    <row r="1" spans="1:8" ht="12.75" customHeight="1">
      <c r="A1" s="114" t="s">
        <v>430</v>
      </c>
      <c r="B1" s="144"/>
      <c r="C1" s="144"/>
      <c r="D1" s="144"/>
      <c r="E1" s="145"/>
      <c r="F1" s="145"/>
      <c r="G1" s="145"/>
      <c r="H1" s="145"/>
    </row>
    <row r="2" spans="1:8" ht="26.25" customHeight="1">
      <c r="A2" s="224" t="s">
        <v>20</v>
      </c>
      <c r="B2" s="224"/>
      <c r="C2" s="224"/>
      <c r="D2" s="224"/>
      <c r="E2" s="224"/>
      <c r="F2" s="224"/>
      <c r="G2" s="224"/>
      <c r="H2" s="224"/>
    </row>
    <row r="3" spans="1:8" ht="12.75" customHeight="1">
      <c r="A3" s="225"/>
      <c r="B3" s="225"/>
      <c r="C3" s="225"/>
      <c r="D3" s="225"/>
      <c r="E3" s="225"/>
      <c r="F3" s="225"/>
      <c r="G3" s="225"/>
      <c r="H3" s="225"/>
    </row>
    <row r="4" spans="1:8" ht="12.75" customHeight="1">
      <c r="A4" s="146"/>
      <c r="B4" s="146"/>
      <c r="C4" s="146"/>
      <c r="D4" s="146"/>
      <c r="E4" s="145"/>
      <c r="F4" s="145"/>
      <c r="G4" s="145"/>
      <c r="H4" s="145"/>
    </row>
    <row r="5" spans="1:8" s="167" customFormat="1" ht="23.25" customHeight="1">
      <c r="A5" s="227" t="s">
        <v>266</v>
      </c>
      <c r="B5" s="227"/>
      <c r="C5" s="227"/>
      <c r="D5" s="252" t="s">
        <v>497</v>
      </c>
      <c r="E5" s="227"/>
      <c r="F5" s="227"/>
      <c r="G5" s="227"/>
      <c r="H5" s="227"/>
    </row>
    <row r="6" spans="1:8" s="167" customFormat="1" ht="15" customHeight="1">
      <c r="A6" s="227" t="s">
        <v>71</v>
      </c>
      <c r="B6" s="227" t="s">
        <v>399</v>
      </c>
      <c r="C6" s="227"/>
      <c r="D6" s="227" t="s">
        <v>391</v>
      </c>
      <c r="E6" s="227"/>
      <c r="F6" s="227" t="s">
        <v>299</v>
      </c>
      <c r="G6" s="227"/>
      <c r="H6" s="227"/>
    </row>
    <row r="7" spans="1:8" s="167" customFormat="1" ht="15" customHeight="1">
      <c r="A7" s="227"/>
      <c r="B7" s="227"/>
      <c r="C7" s="227"/>
      <c r="D7" s="227"/>
      <c r="E7" s="227"/>
      <c r="F7" s="168" t="s">
        <v>357</v>
      </c>
      <c r="G7" s="168" t="s">
        <v>407</v>
      </c>
      <c r="H7" s="168" t="s">
        <v>163</v>
      </c>
    </row>
    <row r="8" spans="1:8" s="167" customFormat="1" ht="59.25" customHeight="1">
      <c r="A8" s="227"/>
      <c r="B8" s="227" t="s">
        <v>201</v>
      </c>
      <c r="C8" s="227"/>
      <c r="D8" s="252" t="s">
        <v>486</v>
      </c>
      <c r="E8" s="227"/>
      <c r="F8" s="166">
        <v>751.9</v>
      </c>
      <c r="G8" s="166">
        <v>751.9</v>
      </c>
      <c r="H8" s="166"/>
    </row>
    <row r="9" spans="1:8" s="167" customFormat="1" ht="67.5" customHeight="1">
      <c r="A9" s="227"/>
      <c r="B9" s="227" t="s">
        <v>78</v>
      </c>
      <c r="C9" s="227"/>
      <c r="D9" s="252" t="s">
        <v>487</v>
      </c>
      <c r="E9" s="227"/>
      <c r="F9" s="166">
        <v>75.61</v>
      </c>
      <c r="G9" s="166">
        <v>75.61</v>
      </c>
      <c r="H9" s="166"/>
    </row>
    <row r="10" spans="1:8" s="167" customFormat="1" ht="46.5" customHeight="1">
      <c r="A10" s="227"/>
      <c r="B10" s="227" t="s">
        <v>420</v>
      </c>
      <c r="C10" s="227"/>
      <c r="D10" s="252" t="s">
        <v>488</v>
      </c>
      <c r="E10" s="227"/>
      <c r="F10" s="166">
        <v>201.97</v>
      </c>
      <c r="G10" s="166">
        <v>201.97</v>
      </c>
      <c r="H10" s="166"/>
    </row>
    <row r="11" spans="1:8" s="167" customFormat="1" ht="69.75" customHeight="1">
      <c r="A11" s="227"/>
      <c r="B11" s="227" t="s">
        <v>492</v>
      </c>
      <c r="C11" s="227"/>
      <c r="D11" s="253" t="s">
        <v>489</v>
      </c>
      <c r="E11" s="254"/>
      <c r="F11" s="166">
        <v>235.59</v>
      </c>
      <c r="G11" s="166">
        <v>235.59</v>
      </c>
      <c r="H11" s="166"/>
    </row>
    <row r="12" spans="1:8" s="167" customFormat="1" ht="46.5" customHeight="1">
      <c r="A12" s="227"/>
      <c r="B12" s="227" t="s">
        <v>493</v>
      </c>
      <c r="C12" s="227"/>
      <c r="D12" s="253" t="s">
        <v>490</v>
      </c>
      <c r="E12" s="254"/>
      <c r="F12" s="166">
        <v>546.39</v>
      </c>
      <c r="G12" s="166">
        <v>546.39</v>
      </c>
      <c r="H12" s="166"/>
    </row>
    <row r="13" spans="1:8" s="167" customFormat="1" ht="88.5" customHeight="1">
      <c r="A13" s="227"/>
      <c r="B13" s="227" t="s">
        <v>494</v>
      </c>
      <c r="C13" s="227"/>
      <c r="D13" s="253" t="s">
        <v>496</v>
      </c>
      <c r="E13" s="254"/>
      <c r="F13" s="166">
        <v>241.8</v>
      </c>
      <c r="G13" s="166">
        <v>241.8</v>
      </c>
      <c r="H13" s="166"/>
    </row>
    <row r="14" spans="1:8" s="167" customFormat="1" ht="39" customHeight="1">
      <c r="A14" s="227"/>
      <c r="B14" s="227" t="s">
        <v>495</v>
      </c>
      <c r="C14" s="227"/>
      <c r="D14" s="252" t="s">
        <v>491</v>
      </c>
      <c r="E14" s="227"/>
      <c r="F14" s="169">
        <v>672.83</v>
      </c>
      <c r="G14" s="169">
        <v>672.83</v>
      </c>
      <c r="H14" s="169"/>
    </row>
    <row r="15" spans="1:8" s="167" customFormat="1" ht="27.75" customHeight="1">
      <c r="A15" s="227"/>
      <c r="B15" s="227" t="s">
        <v>379</v>
      </c>
      <c r="C15" s="227"/>
      <c r="D15" s="227"/>
      <c r="E15" s="231"/>
      <c r="F15" s="169">
        <f>SUM(F8:F14)</f>
        <v>2726.09</v>
      </c>
      <c r="G15" s="169">
        <f>SUM(G8:G14)</f>
        <v>2726.09</v>
      </c>
      <c r="H15" s="169"/>
    </row>
    <row r="16" spans="1:8" s="167" customFormat="1" ht="63" customHeight="1">
      <c r="A16" s="168" t="s">
        <v>331</v>
      </c>
      <c r="B16" s="230" t="s">
        <v>475</v>
      </c>
      <c r="C16" s="232"/>
      <c r="D16" s="232"/>
      <c r="E16" s="232"/>
      <c r="F16" s="232"/>
      <c r="G16" s="232"/>
      <c r="H16" s="232"/>
    </row>
    <row r="17" spans="1:8" s="167" customFormat="1" ht="20.25" customHeight="1">
      <c r="A17" s="227" t="s">
        <v>397</v>
      </c>
      <c r="B17" s="168" t="s">
        <v>235</v>
      </c>
      <c r="C17" s="227" t="s">
        <v>110</v>
      </c>
      <c r="D17" s="227"/>
      <c r="E17" s="227" t="s">
        <v>221</v>
      </c>
      <c r="F17" s="227"/>
      <c r="G17" s="227" t="s">
        <v>83</v>
      </c>
      <c r="H17" s="227"/>
    </row>
    <row r="18" spans="1:8" s="167" customFormat="1" ht="20.25" customHeight="1">
      <c r="A18" s="231"/>
      <c r="B18" s="227" t="s">
        <v>141</v>
      </c>
      <c r="C18" s="227" t="s">
        <v>127</v>
      </c>
      <c r="D18" s="227"/>
      <c r="E18" s="233" t="s">
        <v>250</v>
      </c>
      <c r="F18" s="234"/>
      <c r="G18" s="234"/>
      <c r="H18" s="234"/>
    </row>
    <row r="19" spans="1:8" s="167" customFormat="1" ht="20.25" customHeight="1">
      <c r="A19" s="231"/>
      <c r="B19" s="227"/>
      <c r="C19" s="227"/>
      <c r="D19" s="227"/>
      <c r="E19" s="233" t="s">
        <v>220</v>
      </c>
      <c r="F19" s="234"/>
      <c r="G19" s="234"/>
      <c r="H19" s="234"/>
    </row>
    <row r="20" spans="1:8" s="167" customFormat="1" ht="20.25" customHeight="1">
      <c r="A20" s="231"/>
      <c r="B20" s="227"/>
      <c r="C20" s="227"/>
      <c r="D20" s="227"/>
      <c r="E20" s="233" t="s">
        <v>439</v>
      </c>
      <c r="F20" s="234"/>
      <c r="G20" s="234"/>
      <c r="H20" s="234"/>
    </row>
    <row r="21" spans="1:8" s="167" customFormat="1" ht="20.25" customHeight="1">
      <c r="A21" s="231"/>
      <c r="B21" s="227"/>
      <c r="C21" s="227" t="s">
        <v>410</v>
      </c>
      <c r="D21" s="227"/>
      <c r="E21" s="233" t="s">
        <v>250</v>
      </c>
      <c r="F21" s="234"/>
      <c r="G21" s="234"/>
      <c r="H21" s="234"/>
    </row>
    <row r="22" spans="1:8" s="167" customFormat="1" ht="20.25" customHeight="1">
      <c r="A22" s="231"/>
      <c r="B22" s="227"/>
      <c r="C22" s="227"/>
      <c r="D22" s="227"/>
      <c r="E22" s="233" t="s">
        <v>220</v>
      </c>
      <c r="F22" s="234"/>
      <c r="G22" s="235"/>
      <c r="H22" s="235"/>
    </row>
    <row r="23" spans="1:8" s="167" customFormat="1" ht="20.25" customHeight="1">
      <c r="A23" s="231"/>
      <c r="B23" s="227"/>
      <c r="C23" s="227"/>
      <c r="D23" s="227"/>
      <c r="E23" s="233" t="s">
        <v>439</v>
      </c>
      <c r="F23" s="236"/>
      <c r="G23" s="234"/>
      <c r="H23" s="234"/>
    </row>
    <row r="24" spans="1:8" s="167" customFormat="1" ht="20.25" customHeight="1">
      <c r="A24" s="231"/>
      <c r="B24" s="227"/>
      <c r="C24" s="227" t="s">
        <v>227</v>
      </c>
      <c r="D24" s="227"/>
      <c r="E24" s="233" t="s">
        <v>250</v>
      </c>
      <c r="F24" s="236"/>
      <c r="G24" s="234"/>
      <c r="H24" s="234"/>
    </row>
    <row r="25" spans="1:8" s="167" customFormat="1" ht="20.25" customHeight="1">
      <c r="A25" s="231"/>
      <c r="B25" s="227"/>
      <c r="C25" s="227"/>
      <c r="D25" s="227"/>
      <c r="E25" s="233" t="s">
        <v>220</v>
      </c>
      <c r="F25" s="234"/>
      <c r="G25" s="237"/>
      <c r="H25" s="237"/>
    </row>
    <row r="26" spans="1:8" s="167" customFormat="1" ht="20.25" customHeight="1">
      <c r="A26" s="231"/>
      <c r="B26" s="227"/>
      <c r="C26" s="227"/>
      <c r="D26" s="227"/>
      <c r="E26" s="233" t="s">
        <v>439</v>
      </c>
      <c r="F26" s="234"/>
      <c r="G26" s="234"/>
      <c r="H26" s="234"/>
    </row>
    <row r="27" spans="1:8" s="167" customFormat="1" ht="20.25" customHeight="1">
      <c r="A27" s="231"/>
      <c r="B27" s="227"/>
      <c r="C27" s="227" t="s">
        <v>380</v>
      </c>
      <c r="D27" s="227"/>
      <c r="E27" s="233" t="s">
        <v>250</v>
      </c>
      <c r="F27" s="234"/>
      <c r="G27" s="234"/>
      <c r="H27" s="234"/>
    </row>
    <row r="28" spans="1:8" s="167" customFormat="1" ht="20.25" customHeight="1">
      <c r="A28" s="231"/>
      <c r="B28" s="227"/>
      <c r="C28" s="227"/>
      <c r="D28" s="227"/>
      <c r="E28" s="233" t="s">
        <v>220</v>
      </c>
      <c r="F28" s="234"/>
      <c r="G28" s="234"/>
      <c r="H28" s="234"/>
    </row>
    <row r="29" spans="1:8" s="167" customFormat="1" ht="20.25" customHeight="1">
      <c r="A29" s="231"/>
      <c r="B29" s="227"/>
      <c r="C29" s="227"/>
      <c r="D29" s="227"/>
      <c r="E29" s="233" t="s">
        <v>439</v>
      </c>
      <c r="F29" s="234"/>
      <c r="G29" s="234"/>
      <c r="H29" s="234"/>
    </row>
    <row r="30" spans="1:8" s="167" customFormat="1" ht="20.25" customHeight="1">
      <c r="A30" s="231"/>
      <c r="B30" s="227"/>
      <c r="C30" s="227" t="s">
        <v>217</v>
      </c>
      <c r="D30" s="227"/>
      <c r="E30" s="234"/>
      <c r="F30" s="234"/>
      <c r="G30" s="234"/>
      <c r="H30" s="234"/>
    </row>
    <row r="31" spans="1:8" s="167" customFormat="1" ht="20.25" customHeight="1">
      <c r="A31" s="231"/>
      <c r="B31" s="227" t="s">
        <v>179</v>
      </c>
      <c r="C31" s="227" t="s">
        <v>278</v>
      </c>
      <c r="D31" s="227"/>
      <c r="E31" s="233" t="s">
        <v>250</v>
      </c>
      <c r="F31" s="234"/>
      <c r="G31" s="234"/>
      <c r="H31" s="234"/>
    </row>
    <row r="32" spans="1:8" s="167" customFormat="1" ht="20.25" customHeight="1">
      <c r="A32" s="231"/>
      <c r="B32" s="227"/>
      <c r="C32" s="227"/>
      <c r="D32" s="227"/>
      <c r="E32" s="233" t="s">
        <v>220</v>
      </c>
      <c r="F32" s="234"/>
      <c r="G32" s="234"/>
      <c r="H32" s="234"/>
    </row>
    <row r="33" spans="1:8" s="167" customFormat="1" ht="20.25" customHeight="1">
      <c r="A33" s="231"/>
      <c r="B33" s="227"/>
      <c r="C33" s="227"/>
      <c r="D33" s="227"/>
      <c r="E33" s="233" t="s">
        <v>439</v>
      </c>
      <c r="F33" s="234"/>
      <c r="G33" s="234"/>
      <c r="H33" s="234"/>
    </row>
    <row r="34" spans="1:8" s="167" customFormat="1" ht="20.25" customHeight="1">
      <c r="A34" s="231"/>
      <c r="B34" s="227"/>
      <c r="C34" s="227" t="s">
        <v>350</v>
      </c>
      <c r="D34" s="227"/>
      <c r="E34" s="238" t="s">
        <v>470</v>
      </c>
      <c r="F34" s="239"/>
      <c r="G34" s="234"/>
      <c r="H34" s="234"/>
    </row>
    <row r="35" spans="1:8" s="167" customFormat="1" ht="20.25" customHeight="1">
      <c r="A35" s="231"/>
      <c r="B35" s="227"/>
      <c r="C35" s="227"/>
      <c r="D35" s="227"/>
      <c r="E35" s="238" t="s">
        <v>471</v>
      </c>
      <c r="F35" s="239"/>
      <c r="G35" s="234"/>
      <c r="H35" s="234"/>
    </row>
    <row r="36" spans="1:8" s="167" customFormat="1" ht="20.25" customHeight="1">
      <c r="A36" s="231"/>
      <c r="B36" s="227"/>
      <c r="C36" s="227"/>
      <c r="D36" s="227"/>
      <c r="E36" s="238" t="s">
        <v>439</v>
      </c>
      <c r="F36" s="239"/>
      <c r="G36" s="234"/>
      <c r="H36" s="234"/>
    </row>
    <row r="37" spans="1:8" s="167" customFormat="1" ht="20.25" customHeight="1">
      <c r="A37" s="231"/>
      <c r="B37" s="227"/>
      <c r="C37" s="227" t="s">
        <v>81</v>
      </c>
      <c r="D37" s="227"/>
      <c r="E37" s="238" t="s">
        <v>472</v>
      </c>
      <c r="F37" s="239"/>
      <c r="G37" s="234"/>
      <c r="H37" s="234"/>
    </row>
    <row r="38" spans="1:8" s="167" customFormat="1" ht="20.25" customHeight="1">
      <c r="A38" s="231"/>
      <c r="B38" s="227"/>
      <c r="C38" s="227"/>
      <c r="D38" s="227"/>
      <c r="E38" s="233" t="s">
        <v>220</v>
      </c>
      <c r="F38" s="234"/>
      <c r="G38" s="234"/>
      <c r="H38" s="234"/>
    </row>
    <row r="39" spans="1:8" s="167" customFormat="1" ht="20.25" customHeight="1">
      <c r="A39" s="231"/>
      <c r="B39" s="227"/>
      <c r="C39" s="227"/>
      <c r="D39" s="227"/>
      <c r="E39" s="233" t="s">
        <v>439</v>
      </c>
      <c r="F39" s="234"/>
      <c r="G39" s="234"/>
      <c r="H39" s="234"/>
    </row>
    <row r="40" spans="1:8" s="167" customFormat="1" ht="20.25" customHeight="1">
      <c r="A40" s="231"/>
      <c r="B40" s="227"/>
      <c r="C40" s="227" t="s">
        <v>208</v>
      </c>
      <c r="D40" s="227"/>
      <c r="E40" s="233" t="s">
        <v>250</v>
      </c>
      <c r="F40" s="234"/>
      <c r="G40" s="234"/>
      <c r="H40" s="234"/>
    </row>
    <row r="41" spans="1:8" s="167" customFormat="1" ht="20.25" customHeight="1">
      <c r="A41" s="231"/>
      <c r="B41" s="227"/>
      <c r="C41" s="227"/>
      <c r="D41" s="227"/>
      <c r="E41" s="233" t="s">
        <v>220</v>
      </c>
      <c r="F41" s="234"/>
      <c r="G41" s="234"/>
      <c r="H41" s="234"/>
    </row>
    <row r="42" spans="1:8" s="167" customFormat="1" ht="20.25" customHeight="1">
      <c r="A42" s="231"/>
      <c r="B42" s="227"/>
      <c r="C42" s="227"/>
      <c r="D42" s="227"/>
      <c r="E42" s="233" t="s">
        <v>439</v>
      </c>
      <c r="F42" s="234"/>
      <c r="G42" s="234"/>
      <c r="H42" s="234"/>
    </row>
    <row r="43" spans="1:8" s="167" customFormat="1" ht="20.25" customHeight="1">
      <c r="A43" s="231"/>
      <c r="B43" s="227"/>
      <c r="C43" s="227" t="s">
        <v>217</v>
      </c>
      <c r="D43" s="227"/>
      <c r="E43" s="234"/>
      <c r="F43" s="234"/>
      <c r="G43" s="234"/>
      <c r="H43" s="234"/>
    </row>
    <row r="44" spans="1:8" s="167" customFormat="1" ht="20.25" customHeight="1">
      <c r="A44" s="231"/>
      <c r="B44" s="227" t="s">
        <v>101</v>
      </c>
      <c r="C44" s="227" t="s">
        <v>345</v>
      </c>
      <c r="D44" s="227"/>
      <c r="E44" s="233" t="s">
        <v>250</v>
      </c>
      <c r="F44" s="234"/>
      <c r="G44" s="234"/>
      <c r="H44" s="234"/>
    </row>
    <row r="45" spans="1:8" s="167" customFormat="1" ht="20.25" customHeight="1">
      <c r="A45" s="231"/>
      <c r="B45" s="227"/>
      <c r="C45" s="227"/>
      <c r="D45" s="227"/>
      <c r="E45" s="233" t="s">
        <v>220</v>
      </c>
      <c r="F45" s="234"/>
      <c r="G45" s="234"/>
      <c r="H45" s="234"/>
    </row>
    <row r="46" spans="1:8" s="167" customFormat="1" ht="20.25" customHeight="1">
      <c r="A46" s="231"/>
      <c r="B46" s="227"/>
      <c r="C46" s="227"/>
      <c r="D46" s="227"/>
      <c r="E46" s="233" t="s">
        <v>439</v>
      </c>
      <c r="F46" s="234"/>
      <c r="G46" s="234"/>
      <c r="H46" s="234"/>
    </row>
    <row r="47" spans="1:8" s="167" customFormat="1" ht="20.25" customHeight="1">
      <c r="A47" s="231"/>
      <c r="B47" s="227"/>
      <c r="C47" s="227" t="s">
        <v>217</v>
      </c>
      <c r="D47" s="227"/>
      <c r="E47" s="234"/>
      <c r="F47" s="234"/>
      <c r="G47" s="234"/>
      <c r="H47" s="234"/>
    </row>
  </sheetData>
  <sheetProtection/>
  <mergeCells count="103">
    <mergeCell ref="G47:H47"/>
    <mergeCell ref="C43:D43"/>
    <mergeCell ref="E43:F43"/>
    <mergeCell ref="G43:H43"/>
    <mergeCell ref="B11:C11"/>
    <mergeCell ref="B12:C12"/>
    <mergeCell ref="B13:C13"/>
    <mergeCell ref="D11:E11"/>
    <mergeCell ref="D12:E12"/>
    <mergeCell ref="D13:E13"/>
    <mergeCell ref="B44:B47"/>
    <mergeCell ref="C44:D46"/>
    <mergeCell ref="E44:F44"/>
    <mergeCell ref="G44:H44"/>
    <mergeCell ref="E45:F45"/>
    <mergeCell ref="G45:H45"/>
    <mergeCell ref="E46:F46"/>
    <mergeCell ref="G46:H46"/>
    <mergeCell ref="C47:D47"/>
    <mergeCell ref="E47:F47"/>
    <mergeCell ref="C40:D42"/>
    <mergeCell ref="E40:F40"/>
    <mergeCell ref="G40:H40"/>
    <mergeCell ref="E41:F41"/>
    <mergeCell ref="G41:H41"/>
    <mergeCell ref="E42:F42"/>
    <mergeCell ref="G42:H42"/>
    <mergeCell ref="C37:D39"/>
    <mergeCell ref="E37:F37"/>
    <mergeCell ref="G37:H37"/>
    <mergeCell ref="E38:F38"/>
    <mergeCell ref="G38:H38"/>
    <mergeCell ref="E39:F39"/>
    <mergeCell ref="G39:H39"/>
    <mergeCell ref="G33:H33"/>
    <mergeCell ref="C34:D36"/>
    <mergeCell ref="E34:F34"/>
    <mergeCell ref="G34:H34"/>
    <mergeCell ref="E35:F35"/>
    <mergeCell ref="G35:H35"/>
    <mergeCell ref="E36:F36"/>
    <mergeCell ref="G36:H36"/>
    <mergeCell ref="C30:D30"/>
    <mergeCell ref="E30:F30"/>
    <mergeCell ref="G30:H30"/>
    <mergeCell ref="B31:B43"/>
    <mergeCell ref="C31:D33"/>
    <mergeCell ref="E31:F31"/>
    <mergeCell ref="G31:H31"/>
    <mergeCell ref="E32:F32"/>
    <mergeCell ref="G32:H32"/>
    <mergeCell ref="E33:F33"/>
    <mergeCell ref="C27:D29"/>
    <mergeCell ref="E27:F27"/>
    <mergeCell ref="G27:H27"/>
    <mergeCell ref="E28:F28"/>
    <mergeCell ref="G28:H28"/>
    <mergeCell ref="E29:F29"/>
    <mergeCell ref="G29:H29"/>
    <mergeCell ref="C24:D26"/>
    <mergeCell ref="E24:F24"/>
    <mergeCell ref="G24:H24"/>
    <mergeCell ref="E25:F25"/>
    <mergeCell ref="G25:H25"/>
    <mergeCell ref="E26:F26"/>
    <mergeCell ref="G26:H26"/>
    <mergeCell ref="E20:F20"/>
    <mergeCell ref="G20:H20"/>
    <mergeCell ref="C21:D23"/>
    <mergeCell ref="E21:F21"/>
    <mergeCell ref="G21:H21"/>
    <mergeCell ref="E22:F22"/>
    <mergeCell ref="G22:H22"/>
    <mergeCell ref="E23:F23"/>
    <mergeCell ref="G23:H23"/>
    <mergeCell ref="A17:A47"/>
    <mergeCell ref="C17:D17"/>
    <mergeCell ref="E17:F17"/>
    <mergeCell ref="G17:H17"/>
    <mergeCell ref="B18:B30"/>
    <mergeCell ref="C18:D20"/>
    <mergeCell ref="E18:F18"/>
    <mergeCell ref="G18:H18"/>
    <mergeCell ref="E19:F19"/>
    <mergeCell ref="G19:H19"/>
    <mergeCell ref="B14:C14"/>
    <mergeCell ref="D14:E14"/>
    <mergeCell ref="B15:E15"/>
    <mergeCell ref="B16:H16"/>
    <mergeCell ref="A6:A15"/>
    <mergeCell ref="B6:C7"/>
    <mergeCell ref="D6:E7"/>
    <mergeCell ref="F6:H6"/>
    <mergeCell ref="B8:C8"/>
    <mergeCell ref="D8:E8"/>
    <mergeCell ref="B9:C9"/>
    <mergeCell ref="D9:E9"/>
    <mergeCell ref="B10:C10"/>
    <mergeCell ref="D10:E10"/>
    <mergeCell ref="A2:H2"/>
    <mergeCell ref="A3:H3"/>
    <mergeCell ref="A5:C5"/>
    <mergeCell ref="D5:H5"/>
  </mergeCells>
  <printOptions horizontalCentered="1"/>
  <pageMargins left="0.74999998873613" right="0.74999998873613" top="0.3" bottom="0.27" header="0" footer="0"/>
  <pageSetup fitToHeight="1" fitToWidth="1" horizontalDpi="600" verticalDpi="600" orientation="portrait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zoomScalePageLayoutView="0" workbookViewId="0" topLeftCell="A1">
      <selection activeCell="J13" sqref="J13"/>
    </sheetView>
  </sheetViews>
  <sheetFormatPr defaultColWidth="9.16015625" defaultRowHeight="12.75" customHeight="1"/>
  <cols>
    <col min="1" max="1" width="12.16015625" style="0" customWidth="1"/>
    <col min="2" max="2" width="13.33203125" style="0" customWidth="1"/>
    <col min="3" max="3" width="19.5" style="0" customWidth="1"/>
    <col min="4" max="4" width="37.33203125" style="0" customWidth="1"/>
    <col min="5" max="5" width="25.66015625" style="0" customWidth="1"/>
    <col min="6" max="7" width="14.66015625" style="0" customWidth="1"/>
    <col min="8" max="8" width="9.16015625" style="0" customWidth="1"/>
    <col min="9" max="9" width="12.66015625" style="0" customWidth="1"/>
  </cols>
  <sheetData>
    <row r="1" spans="1:5" ht="12.75" customHeight="1">
      <c r="A1" s="114" t="s">
        <v>323</v>
      </c>
      <c r="B1" s="115"/>
      <c r="C1" s="115"/>
      <c r="D1" s="115"/>
      <c r="E1" s="116"/>
    </row>
    <row r="2" spans="1:5" ht="21" customHeight="1">
      <c r="A2" s="224" t="s">
        <v>329</v>
      </c>
      <c r="B2" s="224"/>
      <c r="C2" s="224"/>
      <c r="D2" s="224"/>
      <c r="E2" s="224"/>
    </row>
    <row r="3" spans="1:5" ht="12.75" customHeight="1">
      <c r="A3" s="225"/>
      <c r="B3" s="225"/>
      <c r="C3" s="225"/>
      <c r="D3" s="225"/>
      <c r="E3" s="225"/>
    </row>
    <row r="4" spans="1:5" ht="12.75" customHeight="1">
      <c r="A4" s="147"/>
      <c r="B4" s="148"/>
      <c r="C4" s="149"/>
      <c r="D4" s="149"/>
      <c r="E4" s="116"/>
    </row>
    <row r="5" spans="1:5" s="167" customFormat="1" ht="18.75" customHeight="1">
      <c r="A5" s="238" t="s">
        <v>373</v>
      </c>
      <c r="B5" s="240"/>
      <c r="C5" s="240"/>
      <c r="D5" s="231" t="s">
        <v>473</v>
      </c>
      <c r="E5" s="231"/>
    </row>
    <row r="6" spans="1:5" s="167" customFormat="1" ht="18.75" customHeight="1">
      <c r="A6" s="238" t="s">
        <v>233</v>
      </c>
      <c r="B6" s="240"/>
      <c r="C6" s="240"/>
      <c r="D6" s="227" t="s">
        <v>474</v>
      </c>
      <c r="E6" s="227"/>
    </row>
    <row r="7" spans="1:5" s="167" customFormat="1" ht="18.75" customHeight="1">
      <c r="A7" s="241" t="s">
        <v>184</v>
      </c>
      <c r="B7" s="242"/>
      <c r="C7" s="243"/>
      <c r="D7" s="166" t="s">
        <v>313</v>
      </c>
      <c r="E7" s="166">
        <v>150</v>
      </c>
    </row>
    <row r="8" spans="1:5" s="167" customFormat="1" ht="18.75" customHeight="1">
      <c r="A8" s="244"/>
      <c r="B8" s="245"/>
      <c r="C8" s="246"/>
      <c r="D8" s="166" t="s">
        <v>302</v>
      </c>
      <c r="E8" s="166">
        <v>150</v>
      </c>
    </row>
    <row r="9" spans="1:5" s="167" customFormat="1" ht="18.75" customHeight="1">
      <c r="A9" s="247"/>
      <c r="B9" s="248"/>
      <c r="C9" s="249"/>
      <c r="D9" s="166" t="s">
        <v>358</v>
      </c>
      <c r="E9" s="166"/>
    </row>
    <row r="10" spans="1:5" s="167" customFormat="1" ht="12.75" customHeight="1">
      <c r="A10" s="227" t="s">
        <v>364</v>
      </c>
      <c r="B10" s="227" t="s">
        <v>297</v>
      </c>
      <c r="C10" s="227"/>
      <c r="D10" s="227"/>
      <c r="E10" s="227"/>
    </row>
    <row r="11" spans="1:5" s="167" customFormat="1" ht="57" customHeight="1">
      <c r="A11" s="250"/>
      <c r="B11" s="251" t="s">
        <v>469</v>
      </c>
      <c r="C11" s="251"/>
      <c r="D11" s="251"/>
      <c r="E11" s="251"/>
    </row>
    <row r="12" spans="1:5" s="167" customFormat="1" ht="23.25" customHeight="1">
      <c r="A12" s="227" t="s">
        <v>64</v>
      </c>
      <c r="B12" s="168" t="s">
        <v>202</v>
      </c>
      <c r="C12" s="168" t="s">
        <v>110</v>
      </c>
      <c r="D12" s="168" t="s">
        <v>221</v>
      </c>
      <c r="E12" s="168" t="s">
        <v>83</v>
      </c>
    </row>
    <row r="13" spans="1:5" s="167" customFormat="1" ht="23.25" customHeight="1">
      <c r="A13" s="227"/>
      <c r="B13" s="227" t="s">
        <v>276</v>
      </c>
      <c r="C13" s="227" t="s">
        <v>127</v>
      </c>
      <c r="D13" s="166" t="s">
        <v>250</v>
      </c>
      <c r="E13" s="169"/>
    </row>
    <row r="14" spans="1:5" s="167" customFormat="1" ht="23.25" customHeight="1">
      <c r="A14" s="227"/>
      <c r="B14" s="231"/>
      <c r="C14" s="227"/>
      <c r="D14" s="166" t="s">
        <v>220</v>
      </c>
      <c r="E14" s="169"/>
    </row>
    <row r="15" spans="1:5" s="167" customFormat="1" ht="23.25" customHeight="1">
      <c r="A15" s="227"/>
      <c r="B15" s="231"/>
      <c r="C15" s="227"/>
      <c r="D15" s="166" t="s">
        <v>439</v>
      </c>
      <c r="E15" s="169"/>
    </row>
    <row r="16" spans="1:5" s="167" customFormat="1" ht="23.25" customHeight="1">
      <c r="A16" s="227"/>
      <c r="B16" s="231"/>
      <c r="C16" s="227" t="s">
        <v>410</v>
      </c>
      <c r="D16" s="166" t="s">
        <v>250</v>
      </c>
      <c r="E16" s="169"/>
    </row>
    <row r="17" spans="1:5" s="167" customFormat="1" ht="23.25" customHeight="1">
      <c r="A17" s="227"/>
      <c r="B17" s="231"/>
      <c r="C17" s="227"/>
      <c r="D17" s="166" t="s">
        <v>220</v>
      </c>
      <c r="E17" s="169"/>
    </row>
    <row r="18" spans="1:5" s="167" customFormat="1" ht="23.25" customHeight="1">
      <c r="A18" s="227"/>
      <c r="B18" s="231"/>
      <c r="C18" s="227"/>
      <c r="D18" s="166" t="s">
        <v>439</v>
      </c>
      <c r="E18" s="169"/>
    </row>
    <row r="19" spans="1:5" s="167" customFormat="1" ht="23.25" customHeight="1">
      <c r="A19" s="227"/>
      <c r="B19" s="231"/>
      <c r="C19" s="227" t="s">
        <v>227</v>
      </c>
      <c r="D19" s="166" t="s">
        <v>250</v>
      </c>
      <c r="E19" s="169"/>
    </row>
    <row r="20" spans="1:5" s="167" customFormat="1" ht="23.25" customHeight="1">
      <c r="A20" s="227"/>
      <c r="B20" s="231"/>
      <c r="C20" s="227"/>
      <c r="D20" s="166" t="s">
        <v>220</v>
      </c>
      <c r="E20" s="169"/>
    </row>
    <row r="21" spans="1:5" s="167" customFormat="1" ht="23.25" customHeight="1">
      <c r="A21" s="227"/>
      <c r="B21" s="231"/>
      <c r="C21" s="227"/>
      <c r="D21" s="166" t="s">
        <v>439</v>
      </c>
      <c r="E21" s="169"/>
    </row>
    <row r="22" spans="1:5" s="167" customFormat="1" ht="23.25" customHeight="1">
      <c r="A22" s="227"/>
      <c r="B22" s="231"/>
      <c r="C22" s="227" t="s">
        <v>380</v>
      </c>
      <c r="D22" s="166" t="s">
        <v>250</v>
      </c>
      <c r="E22" s="169"/>
    </row>
    <row r="23" spans="1:5" s="167" customFormat="1" ht="23.25" customHeight="1">
      <c r="A23" s="227"/>
      <c r="B23" s="231"/>
      <c r="C23" s="227"/>
      <c r="D23" s="166" t="s">
        <v>220</v>
      </c>
      <c r="E23" s="169"/>
    </row>
    <row r="24" spans="1:5" s="167" customFormat="1" ht="23.25" customHeight="1">
      <c r="A24" s="227"/>
      <c r="B24" s="231"/>
      <c r="C24" s="227"/>
      <c r="D24" s="166" t="s">
        <v>439</v>
      </c>
      <c r="E24" s="169"/>
    </row>
    <row r="25" spans="1:5" s="167" customFormat="1" ht="23.25" customHeight="1">
      <c r="A25" s="227"/>
      <c r="B25" s="231"/>
      <c r="C25" s="168" t="s">
        <v>217</v>
      </c>
      <c r="D25" s="169"/>
      <c r="E25" s="168"/>
    </row>
    <row r="26" spans="1:5" s="167" customFormat="1" ht="23.25" customHeight="1">
      <c r="A26" s="227"/>
      <c r="B26" s="227" t="s">
        <v>97</v>
      </c>
      <c r="C26" s="227" t="s">
        <v>278</v>
      </c>
      <c r="D26" s="166" t="s">
        <v>250</v>
      </c>
      <c r="E26" s="169"/>
    </row>
    <row r="27" spans="1:5" s="167" customFormat="1" ht="23.25" customHeight="1">
      <c r="A27" s="227"/>
      <c r="B27" s="231"/>
      <c r="C27" s="227"/>
      <c r="D27" s="166" t="s">
        <v>220</v>
      </c>
      <c r="E27" s="169"/>
    </row>
    <row r="28" spans="1:5" s="167" customFormat="1" ht="23.25" customHeight="1">
      <c r="A28" s="227"/>
      <c r="B28" s="231"/>
      <c r="C28" s="227"/>
      <c r="D28" s="166" t="s">
        <v>439</v>
      </c>
      <c r="E28" s="169"/>
    </row>
    <row r="29" spans="1:5" s="167" customFormat="1" ht="23.25" customHeight="1">
      <c r="A29" s="227"/>
      <c r="B29" s="231"/>
      <c r="C29" s="227" t="s">
        <v>350</v>
      </c>
      <c r="D29" s="166" t="s">
        <v>470</v>
      </c>
      <c r="E29" s="169"/>
    </row>
    <row r="30" spans="1:5" s="167" customFormat="1" ht="23.25" customHeight="1">
      <c r="A30" s="227"/>
      <c r="B30" s="231"/>
      <c r="C30" s="227"/>
      <c r="D30" s="166" t="s">
        <v>471</v>
      </c>
      <c r="E30" s="169"/>
    </row>
    <row r="31" spans="1:5" s="167" customFormat="1" ht="23.25" customHeight="1">
      <c r="A31" s="227"/>
      <c r="B31" s="231"/>
      <c r="C31" s="227"/>
      <c r="D31" s="166" t="s">
        <v>439</v>
      </c>
      <c r="E31" s="169"/>
    </row>
    <row r="32" spans="1:5" s="167" customFormat="1" ht="23.25" customHeight="1">
      <c r="A32" s="227"/>
      <c r="B32" s="231"/>
      <c r="C32" s="227" t="s">
        <v>81</v>
      </c>
      <c r="D32" s="166" t="s">
        <v>472</v>
      </c>
      <c r="E32" s="169"/>
    </row>
    <row r="33" spans="1:5" s="167" customFormat="1" ht="23.25" customHeight="1">
      <c r="A33" s="227"/>
      <c r="B33" s="231"/>
      <c r="C33" s="227"/>
      <c r="D33" s="166" t="s">
        <v>220</v>
      </c>
      <c r="E33" s="169"/>
    </row>
    <row r="34" spans="1:5" s="167" customFormat="1" ht="23.25" customHeight="1">
      <c r="A34" s="227"/>
      <c r="B34" s="231"/>
      <c r="C34" s="227"/>
      <c r="D34" s="166" t="s">
        <v>439</v>
      </c>
      <c r="E34" s="169"/>
    </row>
    <row r="35" spans="1:5" s="167" customFormat="1" ht="23.25" customHeight="1">
      <c r="A35" s="227"/>
      <c r="B35" s="231"/>
      <c r="C35" s="227" t="s">
        <v>208</v>
      </c>
      <c r="D35" s="166" t="s">
        <v>250</v>
      </c>
      <c r="E35" s="169"/>
    </row>
    <row r="36" spans="1:5" s="167" customFormat="1" ht="23.25" customHeight="1">
      <c r="A36" s="227"/>
      <c r="B36" s="231"/>
      <c r="C36" s="227"/>
      <c r="D36" s="166" t="s">
        <v>220</v>
      </c>
      <c r="E36" s="169"/>
    </row>
    <row r="37" spans="1:5" s="167" customFormat="1" ht="23.25" customHeight="1">
      <c r="A37" s="227"/>
      <c r="B37" s="231"/>
      <c r="C37" s="227"/>
      <c r="D37" s="166" t="s">
        <v>439</v>
      </c>
      <c r="E37" s="169"/>
    </row>
    <row r="38" spans="1:5" s="167" customFormat="1" ht="23.25" customHeight="1">
      <c r="A38" s="227"/>
      <c r="B38" s="231"/>
      <c r="C38" s="168" t="s">
        <v>217</v>
      </c>
      <c r="D38" s="169"/>
      <c r="E38" s="169"/>
    </row>
    <row r="39" spans="1:5" s="167" customFormat="1" ht="23.25" customHeight="1">
      <c r="A39" s="227"/>
      <c r="B39" s="227" t="s">
        <v>177</v>
      </c>
      <c r="C39" s="227" t="s">
        <v>345</v>
      </c>
      <c r="D39" s="166" t="s">
        <v>250</v>
      </c>
      <c r="E39" s="170"/>
    </row>
    <row r="40" spans="1:5" s="167" customFormat="1" ht="23.25" customHeight="1">
      <c r="A40" s="227"/>
      <c r="B40" s="227"/>
      <c r="C40" s="227"/>
      <c r="D40" s="166" t="s">
        <v>220</v>
      </c>
      <c r="E40" s="168"/>
    </row>
    <row r="41" spans="1:5" s="167" customFormat="1" ht="23.25" customHeight="1">
      <c r="A41" s="227"/>
      <c r="B41" s="227"/>
      <c r="C41" s="227"/>
      <c r="D41" s="166" t="s">
        <v>439</v>
      </c>
      <c r="E41" s="168"/>
    </row>
    <row r="42" spans="1:5" s="167" customFormat="1" ht="23.25" customHeight="1">
      <c r="A42" s="227"/>
      <c r="B42" s="227"/>
      <c r="C42" s="168" t="s">
        <v>217</v>
      </c>
      <c r="D42" s="169"/>
      <c r="E42" s="168"/>
    </row>
  </sheetData>
  <sheetProtection/>
  <mergeCells count="23">
    <mergeCell ref="C35:C37"/>
    <mergeCell ref="B39:B42"/>
    <mergeCell ref="C39:C41"/>
    <mergeCell ref="A12:A42"/>
    <mergeCell ref="B13:B25"/>
    <mergeCell ref="C13:C15"/>
    <mergeCell ref="C16:C18"/>
    <mergeCell ref="C19:C21"/>
    <mergeCell ref="C22:C24"/>
    <mergeCell ref="B26:B38"/>
    <mergeCell ref="C32:C34"/>
    <mergeCell ref="A6:C6"/>
    <mergeCell ref="D6:E6"/>
    <mergeCell ref="A7:C9"/>
    <mergeCell ref="A10:A11"/>
    <mergeCell ref="B10:E10"/>
    <mergeCell ref="B11:E11"/>
    <mergeCell ref="A5:C5"/>
    <mergeCell ref="A2:E2"/>
    <mergeCell ref="A3:E3"/>
    <mergeCell ref="D5:E5"/>
    <mergeCell ref="C26:C28"/>
    <mergeCell ref="C29:C31"/>
  </mergeCells>
  <printOptions horizontalCentered="1"/>
  <pageMargins left="0.74999998873613" right="0.74999998873613" top="0.9999999849815068" bottom="0.9999999849815068" header="0" footer="0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zoomScalePageLayoutView="0" workbookViewId="0" topLeftCell="A1">
      <selection activeCell="B6" sqref="B6:J6"/>
    </sheetView>
  </sheetViews>
  <sheetFormatPr defaultColWidth="9.16015625" defaultRowHeight="12.75" customHeight="1"/>
  <cols>
    <col min="1" max="1" width="8.16015625" style="0" customWidth="1"/>
    <col min="2" max="9" width="9.16015625" style="0" customWidth="1"/>
    <col min="10" max="10" width="7" style="0" customWidth="1"/>
    <col min="11" max="11" width="14.5" style="0" customWidth="1"/>
    <col min="12" max="12" width="21.33203125" style="0" customWidth="1"/>
    <col min="13" max="13" width="7.33203125" style="0" customWidth="1"/>
  </cols>
  <sheetData>
    <row r="1" spans="1:12" ht="32.25" customHeight="1">
      <c r="A1" s="179" t="s">
        <v>248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3" spans="1:12" s="167" customFormat="1" ht="29.25" customHeight="1">
      <c r="A3" s="171" t="s">
        <v>199</v>
      </c>
      <c r="B3" s="181" t="s">
        <v>326</v>
      </c>
      <c r="C3" s="181"/>
      <c r="D3" s="181"/>
      <c r="E3" s="181"/>
      <c r="F3" s="181"/>
      <c r="G3" s="181"/>
      <c r="H3" s="181"/>
      <c r="I3" s="181"/>
      <c r="J3" s="181"/>
      <c r="K3" s="172" t="s">
        <v>9</v>
      </c>
      <c r="L3" s="172" t="s">
        <v>435</v>
      </c>
    </row>
    <row r="4" spans="1:12" s="167" customFormat="1" ht="29.25" customHeight="1">
      <c r="A4" s="173" t="s">
        <v>207</v>
      </c>
      <c r="B4" s="177" t="s">
        <v>485</v>
      </c>
      <c r="C4" s="177"/>
      <c r="D4" s="177"/>
      <c r="E4" s="177"/>
      <c r="F4" s="177"/>
      <c r="G4" s="177"/>
      <c r="H4" s="177"/>
      <c r="I4" s="177"/>
      <c r="J4" s="177"/>
      <c r="K4" s="174" t="s">
        <v>463</v>
      </c>
      <c r="L4" s="172"/>
    </row>
    <row r="5" spans="1:12" s="167" customFormat="1" ht="29.25" customHeight="1">
      <c r="A5" s="173" t="s">
        <v>82</v>
      </c>
      <c r="B5" s="178" t="s">
        <v>3</v>
      </c>
      <c r="C5" s="178"/>
      <c r="D5" s="178"/>
      <c r="E5" s="178"/>
      <c r="F5" s="178"/>
      <c r="G5" s="178"/>
      <c r="H5" s="178"/>
      <c r="I5" s="178"/>
      <c r="J5" s="178"/>
      <c r="K5" s="174" t="s">
        <v>463</v>
      </c>
      <c r="L5" s="172"/>
    </row>
    <row r="6" spans="1:12" s="167" customFormat="1" ht="29.25" customHeight="1">
      <c r="A6" s="173" t="s">
        <v>419</v>
      </c>
      <c r="B6" s="180" t="s">
        <v>56</v>
      </c>
      <c r="C6" s="180"/>
      <c r="D6" s="180"/>
      <c r="E6" s="180"/>
      <c r="F6" s="180"/>
      <c r="G6" s="180"/>
      <c r="H6" s="180"/>
      <c r="I6" s="180"/>
      <c r="J6" s="180"/>
      <c r="K6" s="174" t="s">
        <v>463</v>
      </c>
      <c r="L6" s="172"/>
    </row>
    <row r="7" spans="1:12" s="167" customFormat="1" ht="29.25" customHeight="1">
      <c r="A7" s="173" t="s">
        <v>317</v>
      </c>
      <c r="B7" s="177" t="s">
        <v>129</v>
      </c>
      <c r="C7" s="177"/>
      <c r="D7" s="177"/>
      <c r="E7" s="177"/>
      <c r="F7" s="177"/>
      <c r="G7" s="177"/>
      <c r="H7" s="177"/>
      <c r="I7" s="177"/>
      <c r="J7" s="177"/>
      <c r="K7" s="174" t="s">
        <v>463</v>
      </c>
      <c r="L7" s="172"/>
    </row>
    <row r="8" spans="1:12" s="167" customFormat="1" ht="29.25" customHeight="1">
      <c r="A8" s="173" t="s">
        <v>206</v>
      </c>
      <c r="B8" s="177" t="s">
        <v>321</v>
      </c>
      <c r="C8" s="177"/>
      <c r="D8" s="177"/>
      <c r="E8" s="177"/>
      <c r="F8" s="177"/>
      <c r="G8" s="177"/>
      <c r="H8" s="177"/>
      <c r="I8" s="177"/>
      <c r="J8" s="177"/>
      <c r="K8" s="174" t="s">
        <v>463</v>
      </c>
      <c r="L8" s="172"/>
    </row>
    <row r="9" spans="1:12" s="167" customFormat="1" ht="29.25" customHeight="1">
      <c r="A9" s="173" t="s">
        <v>80</v>
      </c>
      <c r="B9" s="177" t="s">
        <v>225</v>
      </c>
      <c r="C9" s="177"/>
      <c r="D9" s="177"/>
      <c r="E9" s="177"/>
      <c r="F9" s="177"/>
      <c r="G9" s="177"/>
      <c r="H9" s="177"/>
      <c r="I9" s="177"/>
      <c r="J9" s="177"/>
      <c r="K9" s="174" t="s">
        <v>463</v>
      </c>
      <c r="L9" s="172"/>
    </row>
    <row r="10" spans="1:12" s="167" customFormat="1" ht="29.25" customHeight="1">
      <c r="A10" s="173" t="s">
        <v>424</v>
      </c>
      <c r="B10" s="177" t="s">
        <v>275</v>
      </c>
      <c r="C10" s="177"/>
      <c r="D10" s="177"/>
      <c r="E10" s="177"/>
      <c r="F10" s="177"/>
      <c r="G10" s="177"/>
      <c r="H10" s="177"/>
      <c r="I10" s="177"/>
      <c r="J10" s="177"/>
      <c r="K10" s="174" t="s">
        <v>463</v>
      </c>
      <c r="L10" s="172"/>
    </row>
    <row r="11" spans="1:12" s="167" customFormat="1" ht="29.25" customHeight="1">
      <c r="A11" s="173" t="s">
        <v>316</v>
      </c>
      <c r="B11" s="177" t="s">
        <v>150</v>
      </c>
      <c r="C11" s="177"/>
      <c r="D11" s="177"/>
      <c r="E11" s="177"/>
      <c r="F11" s="177"/>
      <c r="G11" s="177"/>
      <c r="H11" s="177"/>
      <c r="I11" s="177"/>
      <c r="J11" s="177"/>
      <c r="K11" s="174" t="s">
        <v>463</v>
      </c>
      <c r="L11" s="172"/>
    </row>
    <row r="12" spans="1:12" s="167" customFormat="1" ht="29.25" customHeight="1">
      <c r="A12" s="173" t="s">
        <v>205</v>
      </c>
      <c r="B12" s="177" t="s">
        <v>133</v>
      </c>
      <c r="C12" s="177"/>
      <c r="D12" s="177"/>
      <c r="E12" s="177"/>
      <c r="F12" s="177"/>
      <c r="G12" s="177"/>
      <c r="H12" s="177"/>
      <c r="I12" s="177"/>
      <c r="J12" s="177"/>
      <c r="K12" s="174" t="s">
        <v>464</v>
      </c>
      <c r="L12" s="172" t="s">
        <v>476</v>
      </c>
    </row>
    <row r="13" spans="1:12" s="167" customFormat="1" ht="29.25" customHeight="1">
      <c r="A13" s="173" t="s">
        <v>88</v>
      </c>
      <c r="B13" s="177" t="s">
        <v>383</v>
      </c>
      <c r="C13" s="177"/>
      <c r="D13" s="177"/>
      <c r="E13" s="177"/>
      <c r="F13" s="177"/>
      <c r="G13" s="177"/>
      <c r="H13" s="177"/>
      <c r="I13" s="177"/>
      <c r="J13" s="177"/>
      <c r="K13" s="174" t="s">
        <v>477</v>
      </c>
      <c r="L13" s="172"/>
    </row>
    <row r="14" spans="1:12" s="167" customFormat="1" ht="29.25" customHeight="1">
      <c r="A14" s="173" t="s">
        <v>433</v>
      </c>
      <c r="B14" s="177" t="s">
        <v>51</v>
      </c>
      <c r="C14" s="177"/>
      <c r="D14" s="177"/>
      <c r="E14" s="177"/>
      <c r="F14" s="177"/>
      <c r="G14" s="177"/>
      <c r="H14" s="177"/>
      <c r="I14" s="177"/>
      <c r="J14" s="177"/>
      <c r="K14" s="174" t="s">
        <v>478</v>
      </c>
      <c r="L14" s="172" t="s">
        <v>479</v>
      </c>
    </row>
    <row r="15" spans="1:12" s="167" customFormat="1" ht="29.25" customHeight="1">
      <c r="A15" s="173" t="s">
        <v>325</v>
      </c>
      <c r="B15" s="177" t="s">
        <v>54</v>
      </c>
      <c r="C15" s="177"/>
      <c r="D15" s="177"/>
      <c r="E15" s="177"/>
      <c r="F15" s="177"/>
      <c r="G15" s="177"/>
      <c r="H15" s="177"/>
      <c r="I15" s="177"/>
      <c r="J15" s="177"/>
      <c r="K15" s="174" t="s">
        <v>480</v>
      </c>
      <c r="L15" s="175"/>
    </row>
    <row r="16" spans="1:12" s="167" customFormat="1" ht="29.25" customHeight="1">
      <c r="A16" s="173" t="s">
        <v>213</v>
      </c>
      <c r="B16" s="177" t="s">
        <v>243</v>
      </c>
      <c r="C16" s="177"/>
      <c r="D16" s="177"/>
      <c r="E16" s="177"/>
      <c r="F16" s="177"/>
      <c r="G16" s="177"/>
      <c r="H16" s="177"/>
      <c r="I16" s="177"/>
      <c r="J16" s="177"/>
      <c r="K16" s="174" t="s">
        <v>481</v>
      </c>
      <c r="L16" s="175"/>
    </row>
    <row r="17" spans="1:12" s="167" customFormat="1" ht="29.25" customHeight="1">
      <c r="A17" s="173" t="s">
        <v>93</v>
      </c>
      <c r="B17" s="177" t="s">
        <v>38</v>
      </c>
      <c r="C17" s="177"/>
      <c r="D17" s="177"/>
      <c r="E17" s="177"/>
      <c r="F17" s="177"/>
      <c r="G17" s="177"/>
      <c r="H17" s="177"/>
      <c r="I17" s="177"/>
      <c r="J17" s="177"/>
      <c r="K17" s="174" t="s">
        <v>482</v>
      </c>
      <c r="L17" s="175"/>
    </row>
    <row r="18" spans="1:12" s="167" customFormat="1" ht="29.25" customHeight="1">
      <c r="A18" s="173" t="s">
        <v>430</v>
      </c>
      <c r="B18" s="177" t="s">
        <v>20</v>
      </c>
      <c r="C18" s="177"/>
      <c r="D18" s="177"/>
      <c r="E18" s="177"/>
      <c r="F18" s="177"/>
      <c r="G18" s="177"/>
      <c r="H18" s="177"/>
      <c r="I18" s="177"/>
      <c r="J18" s="177"/>
      <c r="K18" s="174" t="s">
        <v>483</v>
      </c>
      <c r="L18" s="175"/>
    </row>
    <row r="19" spans="1:12" s="167" customFormat="1" ht="29.25" customHeight="1">
      <c r="A19" s="173" t="s">
        <v>323</v>
      </c>
      <c r="B19" s="178" t="s">
        <v>329</v>
      </c>
      <c r="C19" s="178"/>
      <c r="D19" s="178"/>
      <c r="E19" s="178"/>
      <c r="F19" s="178"/>
      <c r="G19" s="178"/>
      <c r="H19" s="178"/>
      <c r="I19" s="178"/>
      <c r="J19" s="178"/>
      <c r="K19" s="174" t="s">
        <v>484</v>
      </c>
      <c r="L19" s="175"/>
    </row>
  </sheetData>
  <sheetProtection/>
  <mergeCells count="18">
    <mergeCell ref="B13:J13"/>
    <mergeCell ref="B14:J14"/>
    <mergeCell ref="B7:J7"/>
    <mergeCell ref="B8:J8"/>
    <mergeCell ref="B11:J11"/>
    <mergeCell ref="B12:J12"/>
    <mergeCell ref="B9:J9"/>
    <mergeCell ref="B10:J10"/>
    <mergeCell ref="B17:J17"/>
    <mergeCell ref="B18:J18"/>
    <mergeCell ref="B19:J19"/>
    <mergeCell ref="A1:L1"/>
    <mergeCell ref="B4:J4"/>
    <mergeCell ref="B5:J5"/>
    <mergeCell ref="B6:J6"/>
    <mergeCell ref="B3:J3"/>
    <mergeCell ref="B16:J16"/>
    <mergeCell ref="B15:J15"/>
  </mergeCells>
  <printOptions/>
  <pageMargins left="0.35" right="0.21" top="0.9999999849815068" bottom="0.9999999849815068" header="0.25" footer="0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C28" sqref="C28"/>
    </sheetView>
  </sheetViews>
  <sheetFormatPr defaultColWidth="6.83203125" defaultRowHeight="18" customHeight="1"/>
  <cols>
    <col min="1" max="1" width="28.66015625" style="8" customWidth="1"/>
    <col min="2" max="2" width="18.66015625" style="8" customWidth="1"/>
    <col min="3" max="3" width="29.16015625" style="8" customWidth="1"/>
    <col min="4" max="4" width="15.33203125" style="8" customWidth="1"/>
    <col min="5" max="5" width="30.5" style="8" customWidth="1"/>
    <col min="6" max="6" width="17" style="8" customWidth="1"/>
    <col min="7" max="7" width="32.66015625" style="8" customWidth="1"/>
    <col min="8" max="8" width="14.5" style="8" customWidth="1"/>
    <col min="9" max="100" width="6.66015625" style="8" customWidth="1"/>
    <col min="101" max="190" width="6.83203125" style="5" customWidth="1"/>
  </cols>
  <sheetData>
    <row r="1" spans="1:6" ht="15" customHeight="1">
      <c r="A1" s="76" t="s">
        <v>207</v>
      </c>
      <c r="B1" s="4"/>
      <c r="C1" s="4"/>
      <c r="D1" s="4"/>
      <c r="E1" s="4"/>
      <c r="F1" s="4"/>
    </row>
    <row r="2" spans="1:8" ht="19.5" customHeight="1">
      <c r="A2" s="182" t="s">
        <v>291</v>
      </c>
      <c r="B2" s="182"/>
      <c r="C2" s="182"/>
      <c r="D2" s="182"/>
      <c r="E2" s="182"/>
      <c r="F2" s="182"/>
      <c r="G2" s="182"/>
      <c r="H2" s="182"/>
    </row>
    <row r="3" spans="2:8" ht="18" customHeight="1">
      <c r="B3" s="7"/>
      <c r="C3" s="7"/>
      <c r="D3" s="7"/>
      <c r="E3" s="7"/>
      <c r="H3" s="111" t="s">
        <v>242</v>
      </c>
    </row>
    <row r="4" spans="1:8" ht="26.25" customHeight="1">
      <c r="A4" s="38" t="s">
        <v>66</v>
      </c>
      <c r="B4" s="39"/>
      <c r="C4" s="183" t="s">
        <v>154</v>
      </c>
      <c r="D4" s="183"/>
      <c r="E4" s="183"/>
      <c r="F4" s="183"/>
      <c r="G4" s="183"/>
      <c r="H4" s="183"/>
    </row>
    <row r="5" spans="1:8" ht="25.5" customHeight="1">
      <c r="A5" s="40" t="s">
        <v>119</v>
      </c>
      <c r="B5" s="40" t="s">
        <v>214</v>
      </c>
      <c r="C5" s="117" t="s">
        <v>70</v>
      </c>
      <c r="D5" s="43" t="s">
        <v>214</v>
      </c>
      <c r="E5" s="118" t="s">
        <v>374</v>
      </c>
      <c r="F5" s="43" t="s">
        <v>214</v>
      </c>
      <c r="G5" s="119" t="s">
        <v>1</v>
      </c>
      <c r="H5" s="117" t="s">
        <v>214</v>
      </c>
    </row>
    <row r="6" spans="1:8" ht="18" customHeight="1">
      <c r="A6" s="58" t="s">
        <v>444</v>
      </c>
      <c r="B6" s="109">
        <f>SUM(B37:B38)</f>
        <v>2726.088</v>
      </c>
      <c r="C6" s="57" t="s">
        <v>444</v>
      </c>
      <c r="D6" s="103">
        <f>SUM(D37:D38)</f>
        <v>2726.0879999999997</v>
      </c>
      <c r="E6" s="58" t="s">
        <v>444</v>
      </c>
      <c r="F6" s="103">
        <f>SUM(F37:F38)</f>
        <v>2726.088</v>
      </c>
      <c r="G6" s="139" t="s">
        <v>444</v>
      </c>
      <c r="H6" s="108">
        <f>SUM(H37:H38)</f>
        <v>2726.088</v>
      </c>
    </row>
    <row r="7" spans="1:8" ht="15.75" customHeight="1">
      <c r="A7" s="105" t="s">
        <v>172</v>
      </c>
      <c r="B7" s="152">
        <v>2726.088</v>
      </c>
      <c r="C7" s="55" t="s">
        <v>338</v>
      </c>
      <c r="D7" s="151">
        <v>56.546</v>
      </c>
      <c r="E7" s="134" t="s">
        <v>315</v>
      </c>
      <c r="F7" s="151">
        <v>2576.088</v>
      </c>
      <c r="G7" s="122" t="s">
        <v>87</v>
      </c>
      <c r="H7" s="151">
        <v>567.661</v>
      </c>
    </row>
    <row r="8" spans="1:8" ht="15.75" customHeight="1">
      <c r="A8" s="127" t="s">
        <v>25</v>
      </c>
      <c r="B8" s="151">
        <v>2726.088</v>
      </c>
      <c r="C8" s="55" t="s">
        <v>452</v>
      </c>
      <c r="D8" s="151">
        <v>0</v>
      </c>
      <c r="E8" s="135" t="s">
        <v>39</v>
      </c>
      <c r="F8" s="151">
        <v>2426.425</v>
      </c>
      <c r="G8" s="122" t="s">
        <v>311</v>
      </c>
      <c r="H8" s="151">
        <v>161.2</v>
      </c>
    </row>
    <row r="9" spans="1:8" ht="15.75" customHeight="1">
      <c r="A9" s="127" t="s">
        <v>459</v>
      </c>
      <c r="B9" s="151">
        <v>0</v>
      </c>
      <c r="C9" s="55" t="s">
        <v>349</v>
      </c>
      <c r="D9" s="151">
        <v>0</v>
      </c>
      <c r="E9" s="135" t="s">
        <v>230</v>
      </c>
      <c r="F9" s="151">
        <v>121</v>
      </c>
      <c r="G9" s="122" t="s">
        <v>409</v>
      </c>
      <c r="H9" s="151">
        <v>0</v>
      </c>
    </row>
    <row r="10" spans="1:8" ht="15.75" customHeight="1">
      <c r="A10" s="127" t="s">
        <v>232</v>
      </c>
      <c r="B10" s="151">
        <v>0</v>
      </c>
      <c r="C10" s="55" t="s">
        <v>434</v>
      </c>
      <c r="D10" s="151">
        <v>0</v>
      </c>
      <c r="E10" s="135" t="s">
        <v>438</v>
      </c>
      <c r="F10" s="151">
        <v>28.663</v>
      </c>
      <c r="G10" s="122" t="s">
        <v>132</v>
      </c>
      <c r="H10" s="151">
        <v>0</v>
      </c>
    </row>
    <row r="11" spans="1:8" ht="15.75" customHeight="1">
      <c r="A11" s="133" t="s">
        <v>344</v>
      </c>
      <c r="B11" s="132"/>
      <c r="C11" s="55" t="s">
        <v>17</v>
      </c>
      <c r="D11" s="151">
        <v>0</v>
      </c>
      <c r="E11" s="134" t="s">
        <v>114</v>
      </c>
      <c r="F11" s="151">
        <v>150</v>
      </c>
      <c r="G11" s="122" t="s">
        <v>140</v>
      </c>
      <c r="H11" s="151">
        <v>1968.564</v>
      </c>
    </row>
    <row r="12" spans="1:8" ht="15.75" customHeight="1">
      <c r="A12" s="57" t="s">
        <v>92</v>
      </c>
      <c r="B12" s="108"/>
      <c r="C12" s="55" t="s">
        <v>185</v>
      </c>
      <c r="D12" s="151">
        <v>5</v>
      </c>
      <c r="E12" s="136" t="s">
        <v>39</v>
      </c>
      <c r="F12" s="151">
        <v>0</v>
      </c>
      <c r="G12" s="122" t="s">
        <v>63</v>
      </c>
      <c r="H12" s="151">
        <v>0</v>
      </c>
    </row>
    <row r="13" spans="1:8" ht="15.75" customHeight="1">
      <c r="A13" s="57" t="s">
        <v>160</v>
      </c>
      <c r="B13" s="151">
        <v>0</v>
      </c>
      <c r="C13" s="55" t="s">
        <v>265</v>
      </c>
      <c r="D13" s="151">
        <v>0</v>
      </c>
      <c r="E13" s="135" t="s">
        <v>192</v>
      </c>
      <c r="F13" s="151">
        <v>150</v>
      </c>
      <c r="G13" s="122" t="s">
        <v>432</v>
      </c>
      <c r="H13" s="151">
        <v>0</v>
      </c>
    </row>
    <row r="14" spans="1:8" ht="15.75" customHeight="1">
      <c r="A14" s="57" t="s">
        <v>256</v>
      </c>
      <c r="B14" s="151">
        <v>0</v>
      </c>
      <c r="C14" s="55" t="s">
        <v>183</v>
      </c>
      <c r="D14" s="151">
        <v>367.713</v>
      </c>
      <c r="E14" s="134" t="s">
        <v>86</v>
      </c>
      <c r="F14" s="151">
        <v>0</v>
      </c>
      <c r="G14" s="122" t="s">
        <v>48</v>
      </c>
      <c r="H14" s="151">
        <v>0</v>
      </c>
    </row>
    <row r="15" spans="1:8" ht="15.75" customHeight="1">
      <c r="A15" s="57" t="s">
        <v>442</v>
      </c>
      <c r="B15" s="108"/>
      <c r="C15" s="55" t="s">
        <v>259</v>
      </c>
      <c r="D15" s="151">
        <v>0</v>
      </c>
      <c r="E15" s="134" t="s">
        <v>147</v>
      </c>
      <c r="F15" s="151">
        <v>0</v>
      </c>
      <c r="G15" s="122" t="s">
        <v>426</v>
      </c>
      <c r="H15" s="151">
        <v>28.663</v>
      </c>
    </row>
    <row r="16" spans="1:8" ht="15.75" customHeight="1">
      <c r="A16" s="57" t="s">
        <v>125</v>
      </c>
      <c r="B16" s="151">
        <v>0</v>
      </c>
      <c r="C16" s="55" t="s">
        <v>100</v>
      </c>
      <c r="D16" s="151">
        <v>88.605</v>
      </c>
      <c r="E16" s="134" t="s">
        <v>425</v>
      </c>
      <c r="F16" s="151">
        <v>0</v>
      </c>
      <c r="G16" s="122" t="s">
        <v>406</v>
      </c>
      <c r="H16" s="151">
        <v>0</v>
      </c>
    </row>
    <row r="17" spans="1:8" ht="18" customHeight="1">
      <c r="A17" s="105"/>
      <c r="B17" s="110"/>
      <c r="C17" s="44" t="s">
        <v>131</v>
      </c>
      <c r="D17" s="151">
        <v>0</v>
      </c>
      <c r="E17" s="134" t="s">
        <v>178</v>
      </c>
      <c r="F17" s="151">
        <v>0</v>
      </c>
      <c r="G17" s="122" t="s">
        <v>171</v>
      </c>
      <c r="H17" s="151">
        <v>0</v>
      </c>
    </row>
    <row r="18" spans="1:8" ht="15.75" customHeight="1">
      <c r="A18" s="30"/>
      <c r="B18" s="108"/>
      <c r="C18" s="55" t="s">
        <v>27</v>
      </c>
      <c r="D18" s="151">
        <v>2056.227</v>
      </c>
      <c r="E18" s="44" t="s">
        <v>296</v>
      </c>
      <c r="F18" s="151">
        <v>0</v>
      </c>
      <c r="G18" s="122" t="s">
        <v>123</v>
      </c>
      <c r="H18" s="108"/>
    </row>
    <row r="19" spans="1:8" ht="15.75" customHeight="1">
      <c r="A19" s="48"/>
      <c r="B19" s="92"/>
      <c r="C19" s="55" t="s">
        <v>137</v>
      </c>
      <c r="D19" s="151">
        <v>0</v>
      </c>
      <c r="E19" s="44" t="s">
        <v>11</v>
      </c>
      <c r="F19" s="151">
        <v>0</v>
      </c>
      <c r="G19" s="122" t="s">
        <v>260</v>
      </c>
      <c r="H19" s="108"/>
    </row>
    <row r="20" spans="1:8" ht="15.75" customHeight="1">
      <c r="A20" s="48"/>
      <c r="B20" s="92"/>
      <c r="C20" s="56" t="s">
        <v>109</v>
      </c>
      <c r="D20" s="151">
        <v>0</v>
      </c>
      <c r="E20" s="44" t="s">
        <v>108</v>
      </c>
      <c r="F20" s="151">
        <v>0</v>
      </c>
      <c r="G20" s="122" t="s">
        <v>453</v>
      </c>
      <c r="H20" s="108"/>
    </row>
    <row r="21" spans="1:8" ht="15.75" customHeight="1">
      <c r="A21" s="48"/>
      <c r="B21" s="92"/>
      <c r="C21" s="55" t="s">
        <v>447</v>
      </c>
      <c r="D21" s="151">
        <v>0</v>
      </c>
      <c r="E21" s="136" t="s">
        <v>158</v>
      </c>
      <c r="F21" s="151">
        <v>0</v>
      </c>
      <c r="G21" s="122" t="s">
        <v>293</v>
      </c>
      <c r="H21" s="151">
        <v>0</v>
      </c>
    </row>
    <row r="22" spans="1:8" ht="15.75" customHeight="1">
      <c r="A22" s="48"/>
      <c r="B22" s="92"/>
      <c r="C22" s="55" t="s">
        <v>351</v>
      </c>
      <c r="D22" s="151">
        <v>0</v>
      </c>
      <c r="E22" s="30"/>
      <c r="F22" s="110"/>
      <c r="G22" s="138"/>
      <c r="H22" s="107"/>
    </row>
    <row r="23" spans="1:8" ht="15.75" customHeight="1">
      <c r="A23" s="48"/>
      <c r="B23" s="92"/>
      <c r="C23" s="55" t="s">
        <v>122</v>
      </c>
      <c r="D23" s="151">
        <v>0</v>
      </c>
      <c r="E23" s="30"/>
      <c r="F23" s="92"/>
      <c r="G23" s="138"/>
      <c r="H23" s="108"/>
    </row>
    <row r="24" spans="1:8" ht="18" customHeight="1">
      <c r="A24" s="48"/>
      <c r="B24" s="92"/>
      <c r="C24" s="55" t="s">
        <v>396</v>
      </c>
      <c r="D24" s="151">
        <v>0</v>
      </c>
      <c r="E24" s="30"/>
      <c r="F24" s="92"/>
      <c r="G24" s="138"/>
      <c r="H24" s="108"/>
    </row>
    <row r="25" spans="1:8" ht="15.75" customHeight="1">
      <c r="A25" s="44"/>
      <c r="B25" s="92"/>
      <c r="C25" s="55" t="s">
        <v>337</v>
      </c>
      <c r="D25" s="151">
        <v>0</v>
      </c>
      <c r="E25" s="93"/>
      <c r="F25" s="92"/>
      <c r="G25" s="138"/>
      <c r="H25" s="108"/>
    </row>
    <row r="26" spans="1:8" ht="15.75" customHeight="1">
      <c r="A26" s="44"/>
      <c r="B26" s="92"/>
      <c r="C26" s="57" t="s">
        <v>372</v>
      </c>
      <c r="D26" s="151">
        <v>151.997</v>
      </c>
      <c r="E26" s="48"/>
      <c r="F26" s="92"/>
      <c r="G26" s="138"/>
      <c r="H26" s="108"/>
    </row>
    <row r="27" spans="1:8" ht="15.75" customHeight="1">
      <c r="A27" s="44"/>
      <c r="B27" s="92"/>
      <c r="C27" s="55" t="s">
        <v>96</v>
      </c>
      <c r="D27" s="151">
        <v>0</v>
      </c>
      <c r="E27" s="48"/>
      <c r="F27" s="92"/>
      <c r="G27" s="138"/>
      <c r="H27" s="108"/>
    </row>
    <row r="28" spans="1:8" ht="18" customHeight="1">
      <c r="A28" s="44"/>
      <c r="B28" s="92"/>
      <c r="C28" s="55" t="s">
        <v>204</v>
      </c>
      <c r="D28" s="151">
        <v>0</v>
      </c>
      <c r="E28" s="48"/>
      <c r="F28" s="92"/>
      <c r="G28" s="138"/>
      <c r="H28" s="108"/>
    </row>
    <row r="29" spans="1:8" ht="18" customHeight="1">
      <c r="A29" s="44"/>
      <c r="B29" s="92"/>
      <c r="C29" s="55" t="s">
        <v>310</v>
      </c>
      <c r="D29" s="151">
        <v>0</v>
      </c>
      <c r="E29" s="48"/>
      <c r="F29" s="92"/>
      <c r="G29" s="138"/>
      <c r="H29" s="108"/>
    </row>
    <row r="30" spans="1:8" ht="15.75" customHeight="1">
      <c r="A30" s="44"/>
      <c r="B30" s="92"/>
      <c r="C30" s="55" t="s">
        <v>106</v>
      </c>
      <c r="D30" s="151">
        <v>0</v>
      </c>
      <c r="E30" s="48"/>
      <c r="F30" s="92"/>
      <c r="G30" s="138"/>
      <c r="H30" s="108"/>
    </row>
    <row r="31" spans="1:8" ht="15.75" customHeight="1">
      <c r="A31" s="44"/>
      <c r="B31" s="92"/>
      <c r="C31" s="55" t="s">
        <v>287</v>
      </c>
      <c r="D31" s="151">
        <v>0</v>
      </c>
      <c r="E31" s="48"/>
      <c r="F31" s="92"/>
      <c r="G31" s="138"/>
      <c r="H31" s="108"/>
    </row>
    <row r="32" spans="1:8" ht="15.75" customHeight="1">
      <c r="A32" s="44"/>
      <c r="B32" s="92"/>
      <c r="C32" s="55" t="s">
        <v>356</v>
      </c>
      <c r="D32" s="151">
        <v>0</v>
      </c>
      <c r="E32" s="45"/>
      <c r="F32" s="92"/>
      <c r="G32" s="138"/>
      <c r="H32" s="108"/>
    </row>
    <row r="33" spans="1:8" ht="18" customHeight="1">
      <c r="A33" s="44"/>
      <c r="B33" s="92"/>
      <c r="C33" s="55" t="s">
        <v>30</v>
      </c>
      <c r="D33" s="151">
        <v>0</v>
      </c>
      <c r="E33" s="45"/>
      <c r="F33" s="92"/>
      <c r="G33" s="138"/>
      <c r="H33" s="108"/>
    </row>
    <row r="34" spans="1:8" ht="18" customHeight="1">
      <c r="A34" s="44"/>
      <c r="B34" s="92"/>
      <c r="C34" s="55" t="s">
        <v>369</v>
      </c>
      <c r="D34" s="151">
        <v>0</v>
      </c>
      <c r="E34" s="45"/>
      <c r="F34" s="92"/>
      <c r="G34" s="138"/>
      <c r="H34" s="108"/>
    </row>
    <row r="35" spans="1:8" ht="18" customHeight="1">
      <c r="A35" s="44"/>
      <c r="B35" s="92"/>
      <c r="C35" s="126" t="s">
        <v>320</v>
      </c>
      <c r="D35" s="151">
        <v>0</v>
      </c>
      <c r="E35" s="45"/>
      <c r="F35" s="92"/>
      <c r="G35" s="138"/>
      <c r="H35" s="108"/>
    </row>
    <row r="36" spans="1:8" ht="18" customHeight="1">
      <c r="A36" s="44"/>
      <c r="B36" s="92"/>
      <c r="C36" s="55"/>
      <c r="D36" s="137"/>
      <c r="E36" s="45"/>
      <c r="F36" s="92"/>
      <c r="G36" s="108"/>
      <c r="H36" s="108"/>
    </row>
    <row r="37" spans="1:8" ht="18" customHeight="1">
      <c r="A37" s="40" t="s">
        <v>105</v>
      </c>
      <c r="B37" s="109">
        <f>SUM(B7,B12:B16)</f>
        <v>2726.088</v>
      </c>
      <c r="C37" s="87" t="s">
        <v>91</v>
      </c>
      <c r="D37" s="92">
        <f>SUM(D7:D35)</f>
        <v>2726.0879999999997</v>
      </c>
      <c r="E37" s="87" t="s">
        <v>91</v>
      </c>
      <c r="F37" s="92">
        <f>SUM(F7,F11)</f>
        <v>2726.088</v>
      </c>
      <c r="G37" s="87" t="s">
        <v>91</v>
      </c>
      <c r="H37" s="108">
        <f>SUM(H7:H21)</f>
        <v>2726.088</v>
      </c>
    </row>
    <row r="38" spans="1:8" ht="18" customHeight="1">
      <c r="A38" s="106" t="s">
        <v>59</v>
      </c>
      <c r="B38" s="151">
        <v>0</v>
      </c>
      <c r="C38" s="55" t="s">
        <v>334</v>
      </c>
      <c r="D38" s="137"/>
      <c r="E38" s="45" t="s">
        <v>334</v>
      </c>
      <c r="F38" s="30"/>
      <c r="G38" s="55" t="s">
        <v>334</v>
      </c>
      <c r="H38" s="140"/>
    </row>
    <row r="39" spans="1:8" ht="18" customHeight="1">
      <c r="A39" s="30"/>
      <c r="B39" s="107"/>
      <c r="C39" s="55"/>
      <c r="D39" s="137"/>
      <c r="E39" s="45"/>
      <c r="F39" s="108"/>
      <c r="G39" s="108"/>
      <c r="H39" s="108"/>
    </row>
    <row r="40" spans="1:8" ht="18" customHeight="1">
      <c r="A40" s="44"/>
      <c r="B40" s="108"/>
      <c r="C40" s="55"/>
      <c r="D40" s="137"/>
      <c r="E40" s="45"/>
      <c r="F40" s="108"/>
      <c r="G40" s="108"/>
      <c r="H40" s="108"/>
    </row>
    <row r="41" spans="1:8" ht="15.75" customHeight="1">
      <c r="A41" s="40" t="s">
        <v>47</v>
      </c>
      <c r="B41" s="108">
        <f>SUM(B37:B38)</f>
        <v>2726.088</v>
      </c>
      <c r="C41" s="87" t="s">
        <v>13</v>
      </c>
      <c r="D41" s="92">
        <f>SUM(D37:D38)</f>
        <v>2726.0879999999997</v>
      </c>
      <c r="E41" s="40" t="s">
        <v>13</v>
      </c>
      <c r="F41" s="92">
        <f>SUM(F37:F38)</f>
        <v>2726.088</v>
      </c>
      <c r="G41" s="87" t="s">
        <v>13</v>
      </c>
      <c r="H41" s="108">
        <f>SUM(H37:H38)</f>
        <v>2726.088</v>
      </c>
    </row>
  </sheetData>
  <sheetProtection/>
  <mergeCells count="2">
    <mergeCell ref="A2:H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zoomScalePageLayoutView="0" workbookViewId="0" topLeftCell="A1">
      <selection activeCell="A1" sqref="A1"/>
    </sheetView>
  </sheetViews>
  <sheetFormatPr defaultColWidth="6.83203125" defaultRowHeight="18" customHeight="1"/>
  <cols>
    <col min="1" max="1" width="12.16015625" style="11" customWidth="1"/>
    <col min="2" max="2" width="37.66015625" style="6" customWidth="1"/>
    <col min="3" max="3" width="20.16015625" style="12" customWidth="1"/>
    <col min="4" max="4" width="14.16015625" style="12" customWidth="1"/>
    <col min="5" max="5" width="12.16015625" style="12" customWidth="1"/>
    <col min="6" max="6" width="11.5" style="12" customWidth="1"/>
    <col min="7" max="7" width="11.66015625" style="0" customWidth="1"/>
    <col min="8" max="8" width="10.5" style="0" customWidth="1"/>
    <col min="9" max="11" width="10" style="0" customWidth="1"/>
    <col min="12" max="12" width="11.16015625" style="8" customWidth="1"/>
    <col min="13" max="13" width="12.66015625" style="8" customWidth="1"/>
    <col min="14" max="237" width="6.66015625" style="8" customWidth="1"/>
    <col min="238" max="239" width="6.83203125" style="2" customWidth="1"/>
  </cols>
  <sheetData>
    <row r="1" spans="1:6" ht="18" customHeight="1">
      <c r="A1" s="77" t="s">
        <v>82</v>
      </c>
      <c r="B1" s="9"/>
      <c r="C1" s="10"/>
      <c r="D1" s="10"/>
      <c r="E1" s="10"/>
      <c r="F1" s="10"/>
    </row>
    <row r="2" spans="1:13" ht="30" customHeight="1">
      <c r="A2" s="182" t="s">
        <v>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18" customHeight="1">
      <c r="A3" s="61"/>
      <c r="B3" s="61"/>
      <c r="C3" s="61"/>
      <c r="D3" s="61"/>
      <c r="E3" s="61"/>
      <c r="F3" s="61"/>
      <c r="L3" s="61"/>
      <c r="M3" s="29" t="s">
        <v>242</v>
      </c>
    </row>
    <row r="4" spans="1:13" ht="15.75" customHeight="1">
      <c r="A4" s="186" t="s">
        <v>231</v>
      </c>
      <c r="B4" s="187" t="s">
        <v>354</v>
      </c>
      <c r="C4" s="194" t="s">
        <v>34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spans="1:13" ht="18" customHeight="1">
      <c r="A5" s="186"/>
      <c r="B5" s="185"/>
      <c r="C5" s="188" t="s">
        <v>113</v>
      </c>
      <c r="D5" s="190" t="s">
        <v>390</v>
      </c>
      <c r="E5" s="192" t="s">
        <v>281</v>
      </c>
      <c r="F5" s="192" t="s">
        <v>7</v>
      </c>
      <c r="G5" s="184" t="s">
        <v>348</v>
      </c>
      <c r="H5" s="184" t="s">
        <v>423</v>
      </c>
      <c r="I5" s="184" t="s">
        <v>50</v>
      </c>
      <c r="J5" s="184" t="s">
        <v>215</v>
      </c>
      <c r="K5" s="184" t="s">
        <v>118</v>
      </c>
      <c r="L5" s="184" t="s">
        <v>280</v>
      </c>
      <c r="M5" s="184" t="s">
        <v>59</v>
      </c>
    </row>
    <row r="6" spans="1:13" ht="29.25" customHeight="1">
      <c r="A6" s="186"/>
      <c r="B6" s="185"/>
      <c r="C6" s="189"/>
      <c r="D6" s="191"/>
      <c r="E6" s="193"/>
      <c r="F6" s="193"/>
      <c r="G6" s="185"/>
      <c r="H6" s="185"/>
      <c r="I6" s="185"/>
      <c r="J6" s="185"/>
      <c r="K6" s="185"/>
      <c r="L6" s="185"/>
      <c r="M6" s="185"/>
    </row>
    <row r="7" spans="1:13" ht="18.75" customHeight="1">
      <c r="A7" s="54" t="s">
        <v>295</v>
      </c>
      <c r="B7" s="86" t="s">
        <v>295</v>
      </c>
      <c r="C7" s="50">
        <v>1</v>
      </c>
      <c r="D7" s="54">
        <v>2</v>
      </c>
      <c r="E7" s="54">
        <v>3</v>
      </c>
      <c r="F7" s="54">
        <v>4</v>
      </c>
      <c r="G7" s="88">
        <v>5</v>
      </c>
      <c r="H7" s="88">
        <v>6</v>
      </c>
      <c r="I7" s="88">
        <v>7</v>
      </c>
      <c r="J7" s="88">
        <v>8</v>
      </c>
      <c r="K7" s="88">
        <v>9</v>
      </c>
      <c r="L7" s="51">
        <v>10</v>
      </c>
      <c r="M7" s="89">
        <v>11</v>
      </c>
    </row>
    <row r="8" spans="1:13" ht="21.75" customHeight="1">
      <c r="A8" s="154"/>
      <c r="B8" s="153" t="s">
        <v>113</v>
      </c>
      <c r="C8" s="151">
        <v>2726.088</v>
      </c>
      <c r="D8" s="151">
        <v>2726.088</v>
      </c>
      <c r="E8" s="151">
        <v>0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</row>
    <row r="9" spans="1:237" ht="21.75" customHeight="1">
      <c r="A9" s="154"/>
      <c r="B9" s="153" t="s">
        <v>271</v>
      </c>
      <c r="C9" s="151">
        <v>2726.088</v>
      </c>
      <c r="D9" s="151">
        <v>2726.088</v>
      </c>
      <c r="E9" s="151">
        <v>0</v>
      </c>
      <c r="F9" s="151">
        <v>0</v>
      </c>
      <c r="G9" s="151">
        <v>0</v>
      </c>
      <c r="H9" s="151">
        <v>0</v>
      </c>
      <c r="I9" s="151">
        <v>0</v>
      </c>
      <c r="J9" s="151">
        <v>0</v>
      </c>
      <c r="K9" s="151">
        <v>0</v>
      </c>
      <c r="L9" s="151">
        <v>0</v>
      </c>
      <c r="M9" s="151">
        <v>0</v>
      </c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</row>
    <row r="10" spans="1:237" ht="21.75" customHeight="1">
      <c r="A10" s="154" t="s">
        <v>257</v>
      </c>
      <c r="B10" s="153" t="s">
        <v>241</v>
      </c>
      <c r="C10" s="151">
        <v>751.897</v>
      </c>
      <c r="D10" s="151">
        <v>751.897</v>
      </c>
      <c r="E10" s="151"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1">
        <v>0</v>
      </c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</row>
    <row r="11" spans="1:237" ht="21.75" customHeight="1">
      <c r="A11" s="154" t="s">
        <v>365</v>
      </c>
      <c r="B11" s="153" t="s">
        <v>26</v>
      </c>
      <c r="C11" s="151">
        <v>75.609</v>
      </c>
      <c r="D11" s="151">
        <v>75.609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</row>
    <row r="12" spans="1:237" ht="21.75" customHeight="1">
      <c r="A12" s="154" t="s">
        <v>16</v>
      </c>
      <c r="B12" s="153" t="s">
        <v>62</v>
      </c>
      <c r="C12" s="151">
        <v>201.965</v>
      </c>
      <c r="D12" s="151">
        <v>201.965</v>
      </c>
      <c r="E12" s="151">
        <v>0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</row>
    <row r="13" spans="1:237" ht="21.75" customHeight="1">
      <c r="A13" s="154" t="s">
        <v>143</v>
      </c>
      <c r="B13" s="153" t="s">
        <v>385</v>
      </c>
      <c r="C13" s="151">
        <v>235.594</v>
      </c>
      <c r="D13" s="151">
        <v>235.594</v>
      </c>
      <c r="E13" s="151">
        <v>0</v>
      </c>
      <c r="F13" s="151">
        <v>0</v>
      </c>
      <c r="G13" s="151">
        <v>0</v>
      </c>
      <c r="H13" s="151">
        <v>0</v>
      </c>
      <c r="I13" s="151">
        <v>0</v>
      </c>
      <c r="J13" s="151">
        <v>0</v>
      </c>
      <c r="K13" s="151">
        <v>0</v>
      </c>
      <c r="L13" s="151">
        <v>0</v>
      </c>
      <c r="M13" s="151">
        <v>0</v>
      </c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</row>
    <row r="14" spans="1:237" ht="21.75" customHeight="1">
      <c r="A14" s="154" t="s">
        <v>255</v>
      </c>
      <c r="B14" s="153" t="s">
        <v>401</v>
      </c>
      <c r="C14" s="151">
        <v>546.394</v>
      </c>
      <c r="D14" s="151">
        <v>546.394</v>
      </c>
      <c r="E14" s="151">
        <v>0</v>
      </c>
      <c r="F14" s="151">
        <v>0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</row>
    <row r="15" spans="1:237" ht="21.75" customHeight="1">
      <c r="A15" s="154" t="s">
        <v>363</v>
      </c>
      <c r="B15" s="153" t="s">
        <v>327</v>
      </c>
      <c r="C15" s="151">
        <v>241.8</v>
      </c>
      <c r="D15" s="151">
        <v>241.8</v>
      </c>
      <c r="E15" s="151">
        <v>0</v>
      </c>
      <c r="F15" s="151">
        <v>0</v>
      </c>
      <c r="G15" s="151">
        <v>0</v>
      </c>
      <c r="H15" s="151">
        <v>0</v>
      </c>
      <c r="I15" s="151">
        <v>0</v>
      </c>
      <c r="J15" s="151">
        <v>0</v>
      </c>
      <c r="K15" s="151">
        <v>0</v>
      </c>
      <c r="L15" s="151">
        <v>0</v>
      </c>
      <c r="M15" s="151">
        <v>0</v>
      </c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</row>
    <row r="16" spans="1:237" ht="21.75" customHeight="1">
      <c r="A16" s="154" t="s">
        <v>19</v>
      </c>
      <c r="B16" s="153" t="s">
        <v>404</v>
      </c>
      <c r="C16" s="151">
        <v>672.829</v>
      </c>
      <c r="D16" s="151">
        <v>672.829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</row>
    <row r="17" spans="1:237" ht="18" customHeight="1">
      <c r="A17" s="8"/>
      <c r="B17" s="8"/>
      <c r="C17" s="8"/>
      <c r="D17" s="8"/>
      <c r="E17" s="8"/>
      <c r="F17" s="8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</row>
    <row r="18" spans="1:237" ht="18" customHeight="1">
      <c r="A18" s="8"/>
      <c r="B18" s="8"/>
      <c r="C18" s="8"/>
      <c r="D18" s="8"/>
      <c r="E18" s="8"/>
      <c r="F18" s="8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</row>
    <row r="19" spans="1:237" ht="18" customHeight="1">
      <c r="A19" s="8"/>
      <c r="B19" s="8"/>
      <c r="C19" s="8"/>
      <c r="D19" s="8"/>
      <c r="E19" s="8"/>
      <c r="F19" s="8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</row>
    <row r="20" spans="1:237" ht="18" customHeight="1">
      <c r="A20" s="8"/>
      <c r="B20" s="8"/>
      <c r="C20" s="8"/>
      <c r="D20" s="8"/>
      <c r="E20" s="8"/>
      <c r="F20" s="8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</row>
    <row r="21" spans="1:237" ht="18" customHeight="1">
      <c r="A21" s="8"/>
      <c r="B21" s="8"/>
      <c r="C21" s="8"/>
      <c r="D21" s="8"/>
      <c r="E21" s="8"/>
      <c r="F21" s="8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</row>
    <row r="22" spans="1:237" ht="18" customHeight="1">
      <c r="A22" s="8"/>
      <c r="B22" s="8"/>
      <c r="C22" s="8"/>
      <c r="D22" s="8"/>
      <c r="E22" s="8"/>
      <c r="F22" s="8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</row>
    <row r="23" spans="1:237" ht="18" customHeight="1">
      <c r="A23" s="8"/>
      <c r="B23" s="8"/>
      <c r="C23" s="8"/>
      <c r="D23" s="8"/>
      <c r="E23" s="8"/>
      <c r="F23" s="8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</row>
  </sheetData>
  <sheetProtection/>
  <mergeCells count="15">
    <mergeCell ref="A2:M2"/>
    <mergeCell ref="I5:I6"/>
    <mergeCell ref="J5:J6"/>
    <mergeCell ref="K5:K6"/>
    <mergeCell ref="C4:M4"/>
    <mergeCell ref="M5:M6"/>
    <mergeCell ref="A4:A6"/>
    <mergeCell ref="B4:B6"/>
    <mergeCell ref="L5:L6"/>
    <mergeCell ref="C5:C6"/>
    <mergeCell ref="H5:H6"/>
    <mergeCell ref="D5:D6"/>
    <mergeCell ref="G5:G6"/>
    <mergeCell ref="E5:E6"/>
    <mergeCell ref="F5:F6"/>
  </mergeCells>
  <printOptions horizontalCentered="1"/>
  <pageMargins left="0.5905511811023622" right="0.5905511811023622" top="0.7874015748031495" bottom="0.7086613985497181" header="0" footer="0"/>
  <pageSetup firstPageNumber="1" useFirstPageNumber="1"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.16015625" style="0" customWidth="1"/>
    <col min="2" max="2" width="37.66015625" style="0" customWidth="1"/>
    <col min="3" max="3" width="20.16015625" style="0" customWidth="1"/>
    <col min="4" max="4" width="14.16015625" style="0" customWidth="1"/>
    <col min="5" max="5" width="12.16015625" style="0" customWidth="1"/>
    <col min="6" max="6" width="11.5" style="0" customWidth="1"/>
    <col min="7" max="7" width="11.66015625" style="0" customWidth="1"/>
    <col min="8" max="8" width="10.5" style="0" customWidth="1"/>
    <col min="9" max="11" width="10" style="0" customWidth="1"/>
    <col min="12" max="12" width="11.16015625" style="0" customWidth="1"/>
    <col min="13" max="13" width="12.66015625" style="0" customWidth="1"/>
    <col min="14" max="237" width="6.66015625" style="0" customWidth="1"/>
  </cols>
  <sheetData>
    <row r="1" spans="1:237" ht="18" customHeight="1">
      <c r="A1" s="77" t="s">
        <v>82</v>
      </c>
      <c r="B1" s="9"/>
      <c r="C1" s="10"/>
      <c r="D1" s="10"/>
      <c r="E1" s="10"/>
      <c r="F1" s="10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</row>
    <row r="2" spans="1:237" ht="30" customHeight="1">
      <c r="A2" s="182" t="s">
        <v>56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</row>
    <row r="3" spans="1:237" ht="18" customHeight="1">
      <c r="A3" s="61"/>
      <c r="B3" s="61"/>
      <c r="C3" s="61"/>
      <c r="D3" s="61"/>
      <c r="E3" s="61"/>
      <c r="F3" s="61"/>
      <c r="L3" s="61"/>
      <c r="M3" s="29" t="s">
        <v>242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</row>
    <row r="4" spans="1:237" ht="15.75" customHeight="1">
      <c r="A4" s="186" t="s">
        <v>231</v>
      </c>
      <c r="B4" s="187" t="s">
        <v>354</v>
      </c>
      <c r="C4" s="194" t="s">
        <v>34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</row>
    <row r="5" spans="1:237" ht="18" customHeight="1">
      <c r="A5" s="186"/>
      <c r="B5" s="185"/>
      <c r="C5" s="188" t="s">
        <v>113</v>
      </c>
      <c r="D5" s="190" t="s">
        <v>390</v>
      </c>
      <c r="E5" s="192" t="s">
        <v>281</v>
      </c>
      <c r="F5" s="192" t="s">
        <v>7</v>
      </c>
      <c r="G5" s="184" t="s">
        <v>348</v>
      </c>
      <c r="H5" s="184" t="s">
        <v>423</v>
      </c>
      <c r="I5" s="184" t="s">
        <v>50</v>
      </c>
      <c r="J5" s="184" t="s">
        <v>215</v>
      </c>
      <c r="K5" s="184" t="s">
        <v>118</v>
      </c>
      <c r="L5" s="184" t="s">
        <v>280</v>
      </c>
      <c r="M5" s="184" t="s">
        <v>59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</row>
    <row r="6" spans="1:237" ht="29.25" customHeight="1">
      <c r="A6" s="186"/>
      <c r="B6" s="185"/>
      <c r="C6" s="189"/>
      <c r="D6" s="191"/>
      <c r="E6" s="193"/>
      <c r="F6" s="193"/>
      <c r="G6" s="185"/>
      <c r="H6" s="185"/>
      <c r="I6" s="185"/>
      <c r="J6" s="185"/>
      <c r="K6" s="185"/>
      <c r="L6" s="185"/>
      <c r="M6" s="185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</row>
    <row r="7" spans="1:237" ht="18.75" customHeight="1">
      <c r="A7" s="54" t="s">
        <v>295</v>
      </c>
      <c r="B7" s="86" t="s">
        <v>295</v>
      </c>
      <c r="C7" s="50">
        <v>1</v>
      </c>
      <c r="D7" s="54">
        <v>2</v>
      </c>
      <c r="E7" s="54">
        <v>3</v>
      </c>
      <c r="F7" s="54">
        <v>4</v>
      </c>
      <c r="G7" s="88">
        <v>5</v>
      </c>
      <c r="H7" s="88">
        <v>6</v>
      </c>
      <c r="I7" s="88">
        <v>7</v>
      </c>
      <c r="J7" s="88">
        <v>8</v>
      </c>
      <c r="K7" s="88">
        <v>9</v>
      </c>
      <c r="L7" s="51">
        <v>10</v>
      </c>
      <c r="M7" s="89">
        <v>11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</row>
    <row r="8" spans="1:237" ht="21.75" customHeight="1">
      <c r="A8" s="154"/>
      <c r="B8" s="153" t="s">
        <v>113</v>
      </c>
      <c r="C8" s="151">
        <v>2726.088</v>
      </c>
      <c r="D8" s="151">
        <v>2726.088</v>
      </c>
      <c r="E8" s="151">
        <v>0</v>
      </c>
      <c r="F8" s="151">
        <v>0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</row>
    <row r="9" spans="1:237" ht="21.75" customHeight="1">
      <c r="A9" s="154"/>
      <c r="B9" s="153" t="s">
        <v>271</v>
      </c>
      <c r="C9" s="151">
        <v>2726.088</v>
      </c>
      <c r="D9" s="151">
        <v>2726.088</v>
      </c>
      <c r="E9" s="151">
        <v>0</v>
      </c>
      <c r="F9" s="151">
        <v>0</v>
      </c>
      <c r="G9" s="151">
        <v>0</v>
      </c>
      <c r="H9" s="151">
        <v>0</v>
      </c>
      <c r="I9" s="151">
        <v>0</v>
      </c>
      <c r="J9" s="151">
        <v>0</v>
      </c>
      <c r="K9" s="151">
        <v>0</v>
      </c>
      <c r="L9" s="151">
        <v>0</v>
      </c>
      <c r="M9" s="151">
        <v>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</row>
    <row r="10" spans="1:237" ht="21.75" customHeight="1">
      <c r="A10" s="154" t="s">
        <v>257</v>
      </c>
      <c r="B10" s="153" t="s">
        <v>241</v>
      </c>
      <c r="C10" s="151">
        <v>751.897</v>
      </c>
      <c r="D10" s="151">
        <v>751.897</v>
      </c>
      <c r="E10" s="151"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1">
        <v>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</row>
    <row r="11" spans="1:237" ht="21.75" customHeight="1">
      <c r="A11" s="154" t="s">
        <v>365</v>
      </c>
      <c r="B11" s="153" t="s">
        <v>26</v>
      </c>
      <c r="C11" s="151">
        <v>75.609</v>
      </c>
      <c r="D11" s="151">
        <v>75.609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</row>
    <row r="12" spans="1:237" ht="21.75" customHeight="1">
      <c r="A12" s="154" t="s">
        <v>16</v>
      </c>
      <c r="B12" s="153" t="s">
        <v>62</v>
      </c>
      <c r="C12" s="151">
        <v>201.965</v>
      </c>
      <c r="D12" s="151">
        <v>201.965</v>
      </c>
      <c r="E12" s="151">
        <v>0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</row>
    <row r="13" spans="1:237" ht="21.75" customHeight="1">
      <c r="A13" s="154" t="s">
        <v>143</v>
      </c>
      <c r="B13" s="153" t="s">
        <v>385</v>
      </c>
      <c r="C13" s="151">
        <v>235.594</v>
      </c>
      <c r="D13" s="151">
        <v>235.594</v>
      </c>
      <c r="E13" s="151">
        <v>0</v>
      </c>
      <c r="F13" s="151">
        <v>0</v>
      </c>
      <c r="G13" s="151">
        <v>0</v>
      </c>
      <c r="H13" s="151">
        <v>0</v>
      </c>
      <c r="I13" s="151">
        <v>0</v>
      </c>
      <c r="J13" s="151">
        <v>0</v>
      </c>
      <c r="K13" s="151">
        <v>0</v>
      </c>
      <c r="L13" s="151">
        <v>0</v>
      </c>
      <c r="M13" s="151">
        <v>0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</row>
    <row r="14" spans="1:237" ht="21.75" customHeight="1">
      <c r="A14" s="154" t="s">
        <v>255</v>
      </c>
      <c r="B14" s="153" t="s">
        <v>401</v>
      </c>
      <c r="C14" s="151">
        <v>546.394</v>
      </c>
      <c r="D14" s="151">
        <v>546.394</v>
      </c>
      <c r="E14" s="151">
        <v>0</v>
      </c>
      <c r="F14" s="151">
        <v>0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</row>
    <row r="15" spans="1:237" ht="21.75" customHeight="1">
      <c r="A15" s="154" t="s">
        <v>363</v>
      </c>
      <c r="B15" s="153" t="s">
        <v>327</v>
      </c>
      <c r="C15" s="151">
        <v>241.8</v>
      </c>
      <c r="D15" s="151">
        <v>241.8</v>
      </c>
      <c r="E15" s="151">
        <v>0</v>
      </c>
      <c r="F15" s="151">
        <v>0</v>
      </c>
      <c r="G15" s="151">
        <v>0</v>
      </c>
      <c r="H15" s="151">
        <v>0</v>
      </c>
      <c r="I15" s="151">
        <v>0</v>
      </c>
      <c r="J15" s="151">
        <v>0</v>
      </c>
      <c r="K15" s="151">
        <v>0</v>
      </c>
      <c r="L15" s="151">
        <v>0</v>
      </c>
      <c r="M15" s="151">
        <v>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</row>
    <row r="16" spans="1:237" ht="21.75" customHeight="1">
      <c r="A16" s="154" t="s">
        <v>19</v>
      </c>
      <c r="B16" s="153" t="s">
        <v>404</v>
      </c>
      <c r="C16" s="151">
        <v>672.829</v>
      </c>
      <c r="D16" s="151">
        <v>672.829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</row>
    <row r="17" spans="1:237" ht="18" customHeight="1">
      <c r="A17" s="8"/>
      <c r="B17" s="8"/>
      <c r="C17" s="8"/>
      <c r="D17" s="8"/>
      <c r="E17" s="8"/>
      <c r="F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</row>
    <row r="18" spans="1:237" ht="18" customHeight="1">
      <c r="A18" s="8"/>
      <c r="B18" s="8"/>
      <c r="C18" s="8"/>
      <c r="D18" s="8"/>
      <c r="E18" s="8"/>
      <c r="F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</row>
    <row r="19" spans="1:237" ht="18" customHeight="1">
      <c r="A19" s="8"/>
      <c r="B19" s="8"/>
      <c r="C19" s="8"/>
      <c r="D19" s="8"/>
      <c r="E19" s="8"/>
      <c r="F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</row>
    <row r="20" spans="1:237" ht="18" customHeight="1">
      <c r="A20" s="8"/>
      <c r="B20" s="8"/>
      <c r="C20" s="8"/>
      <c r="D20" s="8"/>
      <c r="E20" s="8"/>
      <c r="F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</row>
    <row r="21" spans="1:237" ht="18" customHeight="1">
      <c r="A21" s="8"/>
      <c r="B21" s="8"/>
      <c r="C21" s="8"/>
      <c r="D21" s="8"/>
      <c r="E21" s="8"/>
      <c r="F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</row>
    <row r="22" spans="1:237" ht="18" customHeight="1">
      <c r="A22" s="8"/>
      <c r="B22" s="8"/>
      <c r="C22" s="8"/>
      <c r="D22" s="8"/>
      <c r="E22" s="8"/>
      <c r="F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</row>
    <row r="23" spans="1:237" ht="18" customHeight="1">
      <c r="A23" s="8"/>
      <c r="B23" s="8"/>
      <c r="C23" s="8"/>
      <c r="D23" s="8"/>
      <c r="E23" s="8"/>
      <c r="F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</row>
  </sheetData>
  <sheetProtection/>
  <mergeCells count="15">
    <mergeCell ref="A2:M2"/>
    <mergeCell ref="I5:I6"/>
    <mergeCell ref="J5:J6"/>
    <mergeCell ref="K5:K6"/>
    <mergeCell ref="C4:M4"/>
    <mergeCell ref="M5:M6"/>
    <mergeCell ref="A4:A6"/>
    <mergeCell ref="B4:B6"/>
    <mergeCell ref="L5:L6"/>
    <mergeCell ref="C5:C6"/>
    <mergeCell ref="H5:H6"/>
    <mergeCell ref="D5:D6"/>
    <mergeCell ref="G5:G6"/>
    <mergeCell ref="E5:E6"/>
    <mergeCell ref="F5:F6"/>
  </mergeCells>
  <printOptions horizontalCentered="1"/>
  <pageMargins left="0.5905511811023622" right="0.5905511811023622" top="0.7874015748031495" bottom="0.7086613985497181" header="0" footer="0"/>
  <pageSetup firstPageNumber="1" useFirstPageNumber="1"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zoomScalePageLayoutView="0" workbookViewId="0" topLeftCell="A22">
      <selection activeCell="A1" sqref="A1"/>
    </sheetView>
  </sheetViews>
  <sheetFormatPr defaultColWidth="9.16015625" defaultRowHeight="12.75" customHeight="1"/>
  <cols>
    <col min="1" max="1" width="28" style="0" customWidth="1"/>
    <col min="2" max="2" width="18.66015625" style="0" customWidth="1"/>
    <col min="3" max="3" width="28" style="0" customWidth="1"/>
    <col min="4" max="4" width="17" style="0" customWidth="1"/>
    <col min="5" max="5" width="30.16015625" style="0" customWidth="1"/>
    <col min="6" max="6" width="17" style="0" customWidth="1"/>
    <col min="7" max="7" width="28.5" style="0" customWidth="1"/>
    <col min="8" max="8" width="16.5" style="0" customWidth="1"/>
  </cols>
  <sheetData>
    <row r="1" spans="1:7" ht="15" customHeight="1">
      <c r="A1" s="76" t="s">
        <v>317</v>
      </c>
      <c r="B1" s="4"/>
      <c r="C1" s="4"/>
      <c r="D1" s="4"/>
      <c r="E1" s="4"/>
      <c r="F1" s="4"/>
      <c r="G1" s="8"/>
    </row>
    <row r="2" spans="1:8" ht="19.5" customHeight="1">
      <c r="A2" s="182" t="s">
        <v>129</v>
      </c>
      <c r="B2" s="182"/>
      <c r="C2" s="182"/>
      <c r="D2" s="182"/>
      <c r="E2" s="182"/>
      <c r="F2" s="182"/>
      <c r="G2" s="182"/>
      <c r="H2" s="182"/>
    </row>
    <row r="3" spans="1:8" ht="18" customHeight="1">
      <c r="A3" s="8"/>
      <c r="B3" s="7"/>
      <c r="C3" s="7"/>
      <c r="D3" s="7"/>
      <c r="E3" s="7"/>
      <c r="G3" s="8"/>
      <c r="H3" s="4" t="s">
        <v>242</v>
      </c>
    </row>
    <row r="4" spans="1:8" ht="26.25" customHeight="1">
      <c r="A4" s="38" t="s">
        <v>66</v>
      </c>
      <c r="B4" s="39"/>
      <c r="C4" s="183" t="s">
        <v>154</v>
      </c>
      <c r="D4" s="183"/>
      <c r="E4" s="183"/>
      <c r="F4" s="183"/>
      <c r="G4" s="183"/>
      <c r="H4" s="183"/>
    </row>
    <row r="5" spans="1:8" ht="22.5" customHeight="1">
      <c r="A5" s="40" t="s">
        <v>119</v>
      </c>
      <c r="B5" s="40" t="s">
        <v>214</v>
      </c>
      <c r="C5" s="120" t="s">
        <v>70</v>
      </c>
      <c r="D5" s="43" t="s">
        <v>214</v>
      </c>
      <c r="E5" s="118" t="s">
        <v>374</v>
      </c>
      <c r="F5" s="42" t="s">
        <v>214</v>
      </c>
      <c r="G5" s="118" t="s">
        <v>1</v>
      </c>
      <c r="H5" s="117" t="s">
        <v>214</v>
      </c>
    </row>
    <row r="6" spans="1:8" ht="18" customHeight="1">
      <c r="A6" s="58" t="s">
        <v>6</v>
      </c>
      <c r="B6" s="103">
        <f>SUM(B7:B10)</f>
        <v>2726.088</v>
      </c>
      <c r="C6" s="57" t="s">
        <v>6</v>
      </c>
      <c r="D6" s="103">
        <f>SUM(D7:D35)</f>
        <v>2726.0879999999997</v>
      </c>
      <c r="E6" s="58" t="s">
        <v>6</v>
      </c>
      <c r="F6" s="103">
        <f>SUM(F7,F11)</f>
        <v>2726.088</v>
      </c>
      <c r="G6" s="139" t="s">
        <v>6</v>
      </c>
      <c r="H6" s="108">
        <f>SUM(H7:H21)</f>
        <v>2726.088</v>
      </c>
    </row>
    <row r="7" spans="1:8" ht="15.75" customHeight="1">
      <c r="A7" s="105" t="s">
        <v>104</v>
      </c>
      <c r="B7" s="152">
        <v>2726.088</v>
      </c>
      <c r="C7" s="55" t="s">
        <v>338</v>
      </c>
      <c r="D7" s="151">
        <v>56.546</v>
      </c>
      <c r="E7" s="134" t="s">
        <v>315</v>
      </c>
      <c r="F7" s="151">
        <v>2576.088</v>
      </c>
      <c r="G7" s="122" t="s">
        <v>87</v>
      </c>
      <c r="H7" s="151">
        <v>567.661</v>
      </c>
    </row>
    <row r="8" spans="1:8" ht="15.75" customHeight="1">
      <c r="A8" s="128" t="s">
        <v>77</v>
      </c>
      <c r="B8" s="152">
        <v>0</v>
      </c>
      <c r="C8" s="55" t="s">
        <v>452</v>
      </c>
      <c r="D8" s="151">
        <v>0</v>
      </c>
      <c r="E8" s="135" t="s">
        <v>39</v>
      </c>
      <c r="F8" s="151">
        <v>2426.425</v>
      </c>
      <c r="G8" s="122" t="s">
        <v>311</v>
      </c>
      <c r="H8" s="151">
        <v>161.2</v>
      </c>
    </row>
    <row r="9" spans="1:8" ht="15.75" customHeight="1">
      <c r="A9" s="129" t="s">
        <v>377</v>
      </c>
      <c r="B9" s="151">
        <v>0</v>
      </c>
      <c r="C9" s="55" t="s">
        <v>349</v>
      </c>
      <c r="D9" s="151">
        <v>0</v>
      </c>
      <c r="E9" s="135" t="s">
        <v>230</v>
      </c>
      <c r="F9" s="151">
        <v>121</v>
      </c>
      <c r="G9" s="122" t="s">
        <v>409</v>
      </c>
      <c r="H9" s="151">
        <v>0</v>
      </c>
    </row>
    <row r="10" spans="1:8" ht="15.75" customHeight="1">
      <c r="A10" s="58" t="s">
        <v>324</v>
      </c>
      <c r="B10" s="130"/>
      <c r="C10" s="55" t="s">
        <v>434</v>
      </c>
      <c r="D10" s="151">
        <v>0</v>
      </c>
      <c r="E10" s="135" t="s">
        <v>438</v>
      </c>
      <c r="F10" s="151">
        <v>28.663</v>
      </c>
      <c r="G10" s="122" t="s">
        <v>132</v>
      </c>
      <c r="H10" s="151">
        <v>0</v>
      </c>
    </row>
    <row r="11" spans="1:8" ht="15.75" customHeight="1">
      <c r="A11" s="30"/>
      <c r="B11" s="31"/>
      <c r="C11" s="55" t="s">
        <v>17</v>
      </c>
      <c r="D11" s="151">
        <v>0</v>
      </c>
      <c r="E11" s="134" t="s">
        <v>114</v>
      </c>
      <c r="F11" s="151">
        <v>150</v>
      </c>
      <c r="G11" s="122" t="s">
        <v>140</v>
      </c>
      <c r="H11" s="151">
        <v>1968.564</v>
      </c>
    </row>
    <row r="12" spans="1:8" ht="15.75" customHeight="1">
      <c r="A12" s="30"/>
      <c r="B12" s="31"/>
      <c r="C12" s="55" t="s">
        <v>185</v>
      </c>
      <c r="D12" s="151">
        <v>5</v>
      </c>
      <c r="E12" s="136" t="s">
        <v>39</v>
      </c>
      <c r="F12" s="151">
        <v>0</v>
      </c>
      <c r="G12" s="122" t="s">
        <v>63</v>
      </c>
      <c r="H12" s="151">
        <v>0</v>
      </c>
    </row>
    <row r="13" spans="1:8" ht="15.75" customHeight="1">
      <c r="A13" s="30"/>
      <c r="B13" s="31"/>
      <c r="C13" s="55" t="s">
        <v>265</v>
      </c>
      <c r="D13" s="151">
        <v>0</v>
      </c>
      <c r="E13" s="135" t="s">
        <v>192</v>
      </c>
      <c r="F13" s="151">
        <v>150</v>
      </c>
      <c r="G13" s="122" t="s">
        <v>432</v>
      </c>
      <c r="H13" s="151">
        <v>0</v>
      </c>
    </row>
    <row r="14" spans="1:8" ht="15.75" customHeight="1">
      <c r="A14" s="57"/>
      <c r="B14" s="30"/>
      <c r="C14" s="55" t="s">
        <v>183</v>
      </c>
      <c r="D14" s="151">
        <v>367.713</v>
      </c>
      <c r="E14" s="134" t="s">
        <v>86</v>
      </c>
      <c r="F14" s="151">
        <v>0</v>
      </c>
      <c r="G14" s="122" t="s">
        <v>48</v>
      </c>
      <c r="H14" s="151">
        <v>0</v>
      </c>
    </row>
    <row r="15" spans="1:8" ht="15.75" customHeight="1">
      <c r="A15" s="30"/>
      <c r="B15" s="30"/>
      <c r="C15" s="55" t="s">
        <v>259</v>
      </c>
      <c r="D15" s="151">
        <v>0</v>
      </c>
      <c r="E15" s="134" t="s">
        <v>147</v>
      </c>
      <c r="F15" s="151">
        <v>0</v>
      </c>
      <c r="G15" s="122" t="s">
        <v>426</v>
      </c>
      <c r="H15" s="151">
        <v>28.663</v>
      </c>
    </row>
    <row r="16" spans="1:8" ht="15.75" customHeight="1">
      <c r="A16" s="30"/>
      <c r="B16" s="30"/>
      <c r="C16" s="55" t="s">
        <v>100</v>
      </c>
      <c r="D16" s="151">
        <v>88.605</v>
      </c>
      <c r="E16" s="134" t="s">
        <v>425</v>
      </c>
      <c r="F16" s="151">
        <v>0</v>
      </c>
      <c r="G16" s="122" t="s">
        <v>406</v>
      </c>
      <c r="H16" s="151">
        <v>0</v>
      </c>
    </row>
    <row r="17" spans="1:8" ht="18" customHeight="1">
      <c r="A17" s="30"/>
      <c r="B17" s="30"/>
      <c r="C17" s="44" t="s">
        <v>131</v>
      </c>
      <c r="D17" s="151">
        <v>0</v>
      </c>
      <c r="E17" s="134" t="s">
        <v>178</v>
      </c>
      <c r="F17" s="151">
        <v>0</v>
      </c>
      <c r="G17" s="122" t="s">
        <v>171</v>
      </c>
      <c r="H17" s="151">
        <v>0</v>
      </c>
    </row>
    <row r="18" spans="1:8" ht="15.75" customHeight="1">
      <c r="A18" s="30"/>
      <c r="B18" s="30"/>
      <c r="C18" s="55" t="s">
        <v>27</v>
      </c>
      <c r="D18" s="151">
        <v>2056.227</v>
      </c>
      <c r="E18" s="44" t="s">
        <v>296</v>
      </c>
      <c r="F18" s="151">
        <v>0</v>
      </c>
      <c r="G18" s="122" t="s">
        <v>123</v>
      </c>
      <c r="H18" s="108"/>
    </row>
    <row r="19" spans="1:8" ht="15.75" customHeight="1">
      <c r="A19" s="48"/>
      <c r="B19" s="30"/>
      <c r="C19" s="55" t="s">
        <v>137</v>
      </c>
      <c r="D19" s="151">
        <v>0</v>
      </c>
      <c r="E19" s="44" t="s">
        <v>11</v>
      </c>
      <c r="F19" s="151">
        <v>0</v>
      </c>
      <c r="G19" s="122" t="s">
        <v>260</v>
      </c>
      <c r="H19" s="108"/>
    </row>
    <row r="20" spans="1:8" ht="15.75" customHeight="1">
      <c r="A20" s="48"/>
      <c r="B20" s="30"/>
      <c r="C20" s="56" t="s">
        <v>109</v>
      </c>
      <c r="D20" s="151">
        <v>0</v>
      </c>
      <c r="E20" s="44" t="s">
        <v>108</v>
      </c>
      <c r="F20" s="151">
        <v>0</v>
      </c>
      <c r="G20" s="122" t="s">
        <v>453</v>
      </c>
      <c r="H20" s="108"/>
    </row>
    <row r="21" spans="1:8" ht="15.75" customHeight="1">
      <c r="A21" s="48"/>
      <c r="B21" s="30"/>
      <c r="C21" s="55" t="s">
        <v>447</v>
      </c>
      <c r="D21" s="151">
        <v>0</v>
      </c>
      <c r="E21" s="136" t="s">
        <v>158</v>
      </c>
      <c r="F21" s="151">
        <v>0</v>
      </c>
      <c r="G21" s="122" t="s">
        <v>293</v>
      </c>
      <c r="H21" s="151">
        <v>0</v>
      </c>
    </row>
    <row r="22" spans="1:8" ht="15.75" customHeight="1">
      <c r="A22" s="48"/>
      <c r="B22" s="30"/>
      <c r="C22" s="55" t="s">
        <v>351</v>
      </c>
      <c r="D22" s="151">
        <v>0</v>
      </c>
      <c r="E22" s="30"/>
      <c r="F22" s="110"/>
      <c r="G22" s="138"/>
      <c r="H22" s="107"/>
    </row>
    <row r="23" spans="1:8" ht="15.75" customHeight="1">
      <c r="A23" s="48"/>
      <c r="B23" s="30"/>
      <c r="C23" s="55" t="s">
        <v>122</v>
      </c>
      <c r="D23" s="151">
        <v>0</v>
      </c>
      <c r="E23" s="30"/>
      <c r="F23" s="92"/>
      <c r="G23" s="138"/>
      <c r="H23" s="108"/>
    </row>
    <row r="24" spans="1:8" ht="18" customHeight="1">
      <c r="A24" s="48"/>
      <c r="B24" s="30"/>
      <c r="C24" s="55" t="s">
        <v>396</v>
      </c>
      <c r="D24" s="151">
        <v>0</v>
      </c>
      <c r="E24" s="30"/>
      <c r="F24" s="92"/>
      <c r="G24" s="138"/>
      <c r="H24" s="108"/>
    </row>
    <row r="25" spans="1:8" ht="15.75" customHeight="1">
      <c r="A25" s="44"/>
      <c r="B25" s="30"/>
      <c r="C25" s="55" t="s">
        <v>337</v>
      </c>
      <c r="D25" s="151">
        <v>0</v>
      </c>
      <c r="E25" s="93"/>
      <c r="F25" s="92"/>
      <c r="G25" s="138"/>
      <c r="H25" s="108"/>
    </row>
    <row r="26" spans="1:8" ht="15.75" customHeight="1">
      <c r="A26" s="44"/>
      <c r="B26" s="30"/>
      <c r="C26" s="57" t="s">
        <v>372</v>
      </c>
      <c r="D26" s="151">
        <v>151.997</v>
      </c>
      <c r="E26" s="48"/>
      <c r="F26" s="92"/>
      <c r="G26" s="138"/>
      <c r="H26" s="108"/>
    </row>
    <row r="27" spans="1:8" ht="15.75" customHeight="1">
      <c r="A27" s="44"/>
      <c r="B27" s="30"/>
      <c r="C27" s="55" t="s">
        <v>96</v>
      </c>
      <c r="D27" s="151">
        <v>0</v>
      </c>
      <c r="E27" s="48"/>
      <c r="F27" s="92"/>
      <c r="G27" s="138"/>
      <c r="H27" s="108"/>
    </row>
    <row r="28" spans="1:8" ht="18" customHeight="1">
      <c r="A28" s="44"/>
      <c r="B28" s="30"/>
      <c r="C28" s="55" t="s">
        <v>204</v>
      </c>
      <c r="D28" s="151">
        <v>0</v>
      </c>
      <c r="E28" s="48"/>
      <c r="F28" s="92"/>
      <c r="G28" s="138"/>
      <c r="H28" s="108"/>
    </row>
    <row r="29" spans="1:8" ht="18" customHeight="1">
      <c r="A29" s="44"/>
      <c r="B29" s="31"/>
      <c r="C29" s="55" t="s">
        <v>310</v>
      </c>
      <c r="D29" s="151">
        <v>0</v>
      </c>
      <c r="E29" s="48"/>
      <c r="F29" s="92"/>
      <c r="G29" s="138"/>
      <c r="H29" s="108"/>
    </row>
    <row r="30" spans="1:8" ht="15.75" customHeight="1">
      <c r="A30" s="44"/>
      <c r="B30" s="30"/>
      <c r="C30" s="55" t="s">
        <v>106</v>
      </c>
      <c r="D30" s="151">
        <v>0</v>
      </c>
      <c r="E30" s="48"/>
      <c r="F30" s="92"/>
      <c r="G30" s="138"/>
      <c r="H30" s="108"/>
    </row>
    <row r="31" spans="1:8" ht="15.75" customHeight="1">
      <c r="A31" s="44"/>
      <c r="B31" s="30"/>
      <c r="C31" s="55" t="s">
        <v>287</v>
      </c>
      <c r="D31" s="151">
        <v>0</v>
      </c>
      <c r="E31" s="48"/>
      <c r="F31" s="92"/>
      <c r="G31" s="138"/>
      <c r="H31" s="108"/>
    </row>
    <row r="32" spans="1:8" ht="15.75" customHeight="1">
      <c r="A32" s="44"/>
      <c r="B32" s="30"/>
      <c r="C32" s="55" t="s">
        <v>356</v>
      </c>
      <c r="D32" s="151">
        <v>0</v>
      </c>
      <c r="E32" s="45"/>
      <c r="F32" s="92"/>
      <c r="G32" s="138"/>
      <c r="H32" s="108"/>
    </row>
    <row r="33" spans="1:8" ht="18" customHeight="1">
      <c r="A33" s="44"/>
      <c r="B33" s="30"/>
      <c r="C33" s="55" t="s">
        <v>30</v>
      </c>
      <c r="D33" s="151">
        <v>0</v>
      </c>
      <c r="E33" s="45"/>
      <c r="F33" s="92"/>
      <c r="G33" s="138"/>
      <c r="H33" s="108"/>
    </row>
    <row r="34" spans="1:8" ht="18" customHeight="1">
      <c r="A34" s="44"/>
      <c r="B34" s="30"/>
      <c r="C34" s="55" t="s">
        <v>369</v>
      </c>
      <c r="D34" s="151">
        <v>0</v>
      </c>
      <c r="E34" s="45"/>
      <c r="F34" s="92"/>
      <c r="G34" s="138"/>
      <c r="H34" s="108"/>
    </row>
    <row r="35" spans="1:8" ht="18" customHeight="1">
      <c r="A35" s="44"/>
      <c r="B35" s="30"/>
      <c r="C35" s="126" t="s">
        <v>320</v>
      </c>
      <c r="D35" s="151">
        <v>0</v>
      </c>
      <c r="E35" s="45"/>
      <c r="F35" s="92"/>
      <c r="G35" s="138"/>
      <c r="H35" s="108"/>
    </row>
    <row r="36" spans="1:8" ht="15" customHeight="1">
      <c r="A36" s="44"/>
      <c r="B36" s="30"/>
      <c r="C36" s="126"/>
      <c r="D36" s="30"/>
      <c r="E36" s="45"/>
      <c r="F36" s="103"/>
      <c r="G36" s="138"/>
      <c r="H36" s="108"/>
    </row>
    <row r="37" spans="1:8" ht="19.5" customHeight="1">
      <c r="A37" s="40" t="s">
        <v>105</v>
      </c>
      <c r="B37" s="92">
        <f>SUM(B7:B10)</f>
        <v>2726.088</v>
      </c>
      <c r="C37" s="142" t="s">
        <v>91</v>
      </c>
      <c r="D37" s="92">
        <f>SUM(D7:D35)</f>
        <v>2726.0879999999997</v>
      </c>
      <c r="E37" s="142" t="s">
        <v>91</v>
      </c>
      <c r="F37" s="103">
        <f>SUM(F7,F11)</f>
        <v>2726.088</v>
      </c>
      <c r="G37" s="142" t="s">
        <v>91</v>
      </c>
      <c r="H37" s="108">
        <f>SUM(H7:H21)</f>
        <v>2726.088</v>
      </c>
    </row>
    <row r="38" spans="1:8" ht="17.25" customHeight="1">
      <c r="A38" s="44" t="s">
        <v>59</v>
      </c>
      <c r="B38" s="30"/>
      <c r="C38" s="126" t="s">
        <v>334</v>
      </c>
      <c r="D38" s="30"/>
      <c r="E38" s="126" t="s">
        <v>334</v>
      </c>
      <c r="F38" s="103"/>
      <c r="G38" s="126" t="s">
        <v>334</v>
      </c>
      <c r="H38" s="108"/>
    </row>
    <row r="39" spans="1:8" ht="18" customHeight="1">
      <c r="A39" s="44"/>
      <c r="B39" s="30"/>
      <c r="C39" s="55"/>
      <c r="D39" s="132"/>
      <c r="E39" s="45"/>
      <c r="F39" s="103"/>
      <c r="G39" s="108"/>
      <c r="H39" s="108"/>
    </row>
    <row r="40" spans="1:8" ht="15.75" customHeight="1">
      <c r="A40" s="40" t="s">
        <v>47</v>
      </c>
      <c r="B40" s="92">
        <f>SUM(B6)</f>
        <v>2726.088</v>
      </c>
      <c r="C40" s="131" t="s">
        <v>13</v>
      </c>
      <c r="D40" s="151">
        <v>2726.088</v>
      </c>
      <c r="E40" s="40" t="s">
        <v>13</v>
      </c>
      <c r="F40" s="92">
        <f>SUM(F7,F11)</f>
        <v>2726.088</v>
      </c>
      <c r="G40" s="141" t="s">
        <v>13</v>
      </c>
      <c r="H40" s="108">
        <f>SUM(H7:H21)</f>
        <v>2726.088</v>
      </c>
    </row>
    <row r="41" spans="1:7" ht="18" customHeight="1">
      <c r="A41" s="8"/>
      <c r="B41" s="8"/>
      <c r="C41" s="8"/>
      <c r="D41" s="8"/>
      <c r="E41" s="8"/>
      <c r="F41" s="8"/>
      <c r="G41" s="8"/>
    </row>
    <row r="42" spans="1:7" ht="18" customHeight="1">
      <c r="A42" s="8"/>
      <c r="B42" s="8"/>
      <c r="C42" s="8"/>
      <c r="D42" s="8"/>
      <c r="E42" s="8"/>
      <c r="F42" s="8"/>
      <c r="G42" s="8"/>
    </row>
  </sheetData>
  <sheetProtection/>
  <mergeCells count="2">
    <mergeCell ref="A2:H2"/>
    <mergeCell ref="C4:H4"/>
  </mergeCells>
  <printOptions horizontalCentered="1"/>
  <pageMargins left="0.6299212598425197" right="0.2362204724409449" top="0.2755905511811024" bottom="0.31496062992125984" header="0" footer="0"/>
  <pageSetup firstPageNumber="1" useFirstPageNumber="1"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showZeros="0" zoomScalePageLayoutView="0" workbookViewId="0" topLeftCell="A1">
      <selection activeCell="A1" sqref="A1"/>
    </sheetView>
  </sheetViews>
  <sheetFormatPr defaultColWidth="6.83203125" defaultRowHeight="18" customHeight="1"/>
  <cols>
    <col min="1" max="1" width="22" style="11" customWidth="1"/>
    <col min="2" max="2" width="40.16015625" style="6" customWidth="1"/>
    <col min="3" max="3" width="22.5" style="18" customWidth="1"/>
    <col min="4" max="4" width="15.66015625" style="18" customWidth="1"/>
    <col min="5" max="5" width="14.16015625" style="18" customWidth="1"/>
    <col min="6" max="6" width="19.33203125" style="18" customWidth="1"/>
    <col min="7" max="7" width="20.66015625" style="7" customWidth="1"/>
    <col min="8" max="247" width="8" style="7" customWidth="1"/>
  </cols>
  <sheetData>
    <row r="1" spans="1:6" ht="18" customHeight="1">
      <c r="A1" s="75" t="s">
        <v>206</v>
      </c>
      <c r="B1" s="14"/>
      <c r="C1" s="13"/>
      <c r="D1" s="13"/>
      <c r="E1" s="13"/>
      <c r="F1" s="13"/>
    </row>
    <row r="2" spans="1:14" ht="36" customHeight="1">
      <c r="A2" s="182" t="s">
        <v>321</v>
      </c>
      <c r="B2" s="182"/>
      <c r="C2" s="182"/>
      <c r="D2" s="182"/>
      <c r="E2" s="182"/>
      <c r="F2" s="182"/>
      <c r="G2" s="182"/>
      <c r="H2" s="15"/>
      <c r="I2" s="15"/>
      <c r="J2" s="15"/>
      <c r="K2" s="15"/>
      <c r="L2" s="16"/>
      <c r="M2" s="16"/>
      <c r="N2" s="16"/>
    </row>
    <row r="3" spans="1:7" s="8" customFormat="1" ht="15" customHeight="1">
      <c r="A3" s="17"/>
      <c r="B3" s="14"/>
      <c r="C3" s="17"/>
      <c r="D3" s="13"/>
      <c r="E3" s="13"/>
      <c r="F3" s="12"/>
      <c r="G3" s="13" t="s">
        <v>422</v>
      </c>
    </row>
    <row r="4" spans="1:7" s="8" customFormat="1" ht="30" customHeight="1">
      <c r="A4" s="32" t="s">
        <v>162</v>
      </c>
      <c r="B4" s="66" t="s">
        <v>413</v>
      </c>
      <c r="C4" s="78" t="s">
        <v>69</v>
      </c>
      <c r="D4" s="52" t="s">
        <v>431</v>
      </c>
      <c r="E4" s="33" t="s">
        <v>343</v>
      </c>
      <c r="F4" s="34" t="s">
        <v>274</v>
      </c>
      <c r="G4" s="36" t="s">
        <v>269</v>
      </c>
    </row>
    <row r="5" spans="1:7" s="8" customFormat="1" ht="18" customHeight="1">
      <c r="A5" s="66" t="s">
        <v>295</v>
      </c>
      <c r="B5" s="66" t="s">
        <v>295</v>
      </c>
      <c r="C5" s="90">
        <v>1</v>
      </c>
      <c r="D5" s="90">
        <v>2</v>
      </c>
      <c r="E5" s="79">
        <v>3</v>
      </c>
      <c r="F5" s="91">
        <v>4</v>
      </c>
      <c r="G5" s="36" t="s">
        <v>295</v>
      </c>
    </row>
    <row r="6" spans="1:7" ht="23.25" customHeight="1">
      <c r="A6" s="153"/>
      <c r="B6" s="153" t="s">
        <v>113</v>
      </c>
      <c r="C6" s="155">
        <v>2726.088</v>
      </c>
      <c r="D6" s="155">
        <v>2455.088</v>
      </c>
      <c r="E6" s="155">
        <v>121</v>
      </c>
      <c r="F6" s="155">
        <v>150</v>
      </c>
      <c r="G6" s="156">
        <v>0</v>
      </c>
    </row>
    <row r="7" spans="1:7" ht="23.25" customHeight="1">
      <c r="A7" s="153" t="s">
        <v>451</v>
      </c>
      <c r="B7" s="153" t="s">
        <v>73</v>
      </c>
      <c r="C7" s="155">
        <v>56.546</v>
      </c>
      <c r="D7" s="155">
        <v>50.346</v>
      </c>
      <c r="E7" s="155">
        <v>6.2</v>
      </c>
      <c r="F7" s="155">
        <v>0</v>
      </c>
      <c r="G7" s="156">
        <v>0</v>
      </c>
    </row>
    <row r="8" spans="1:7" ht="23.25" customHeight="1">
      <c r="A8" s="153" t="s">
        <v>277</v>
      </c>
      <c r="B8" s="153" t="s">
        <v>417</v>
      </c>
      <c r="C8" s="155">
        <v>56.546</v>
      </c>
      <c r="D8" s="155">
        <v>50.346</v>
      </c>
      <c r="E8" s="155">
        <v>6.2</v>
      </c>
      <c r="F8" s="155">
        <v>0</v>
      </c>
      <c r="G8" s="156">
        <v>0</v>
      </c>
    </row>
    <row r="9" spans="1:7" ht="23.25" customHeight="1">
      <c r="A9" s="153" t="s">
        <v>245</v>
      </c>
      <c r="B9" s="153" t="s">
        <v>340</v>
      </c>
      <c r="C9" s="155">
        <v>56.546</v>
      </c>
      <c r="D9" s="155">
        <v>50.346</v>
      </c>
      <c r="E9" s="155">
        <v>6.2</v>
      </c>
      <c r="F9" s="155">
        <v>0</v>
      </c>
      <c r="G9" s="156">
        <v>0</v>
      </c>
    </row>
    <row r="10" spans="1:7" ht="23.25" customHeight="1">
      <c r="A10" s="153" t="s">
        <v>342</v>
      </c>
      <c r="B10" s="153" t="s">
        <v>148</v>
      </c>
      <c r="C10" s="155">
        <v>5</v>
      </c>
      <c r="D10" s="155">
        <v>0</v>
      </c>
      <c r="E10" s="155">
        <v>5</v>
      </c>
      <c r="F10" s="155">
        <v>0</v>
      </c>
      <c r="G10" s="156">
        <v>0</v>
      </c>
    </row>
    <row r="11" spans="1:7" ht="23.25" customHeight="1">
      <c r="A11" s="153" t="s">
        <v>61</v>
      </c>
      <c r="B11" s="153" t="s">
        <v>142</v>
      </c>
      <c r="C11" s="155">
        <v>5</v>
      </c>
      <c r="D11" s="155">
        <v>0</v>
      </c>
      <c r="E11" s="155">
        <v>5</v>
      </c>
      <c r="F11" s="155">
        <v>0</v>
      </c>
      <c r="G11" s="156">
        <v>0</v>
      </c>
    </row>
    <row r="12" spans="1:7" ht="23.25" customHeight="1">
      <c r="A12" s="153" t="s">
        <v>42</v>
      </c>
      <c r="B12" s="153" t="s">
        <v>395</v>
      </c>
      <c r="C12" s="155">
        <v>5</v>
      </c>
      <c r="D12" s="155">
        <v>0</v>
      </c>
      <c r="E12" s="155">
        <v>5</v>
      </c>
      <c r="F12" s="155">
        <v>0</v>
      </c>
      <c r="G12" s="156">
        <v>0</v>
      </c>
    </row>
    <row r="13" spans="1:7" ht="23.25" customHeight="1">
      <c r="A13" s="153" t="s">
        <v>117</v>
      </c>
      <c r="B13" s="153" t="s">
        <v>314</v>
      </c>
      <c r="C13" s="155">
        <v>367.713</v>
      </c>
      <c r="D13" s="155">
        <v>367.713</v>
      </c>
      <c r="E13" s="155">
        <v>0</v>
      </c>
      <c r="F13" s="155">
        <v>0</v>
      </c>
      <c r="G13" s="156">
        <v>0</v>
      </c>
    </row>
    <row r="14" spans="1:7" ht="23.25" customHeight="1">
      <c r="A14" s="153" t="s">
        <v>368</v>
      </c>
      <c r="B14" s="153" t="s">
        <v>268</v>
      </c>
      <c r="C14" s="155">
        <v>361.827</v>
      </c>
      <c r="D14" s="155">
        <v>361.827</v>
      </c>
      <c r="E14" s="155">
        <v>0</v>
      </c>
      <c r="F14" s="155">
        <v>0</v>
      </c>
      <c r="G14" s="156">
        <v>0</v>
      </c>
    </row>
    <row r="15" spans="1:7" ht="23.25" customHeight="1">
      <c r="A15" s="153" t="s">
        <v>191</v>
      </c>
      <c r="B15" s="153" t="s">
        <v>146</v>
      </c>
      <c r="C15" s="155">
        <v>20.834</v>
      </c>
      <c r="D15" s="155">
        <v>20.834</v>
      </c>
      <c r="E15" s="155">
        <v>0</v>
      </c>
      <c r="F15" s="155">
        <v>0</v>
      </c>
      <c r="G15" s="156">
        <v>0</v>
      </c>
    </row>
    <row r="16" spans="1:7" ht="23.25" customHeight="1">
      <c r="A16" s="153" t="s">
        <v>67</v>
      </c>
      <c r="B16" s="153" t="s">
        <v>238</v>
      </c>
      <c r="C16" s="155">
        <v>3.06</v>
      </c>
      <c r="D16" s="155">
        <v>3.06</v>
      </c>
      <c r="E16" s="155">
        <v>0</v>
      </c>
      <c r="F16" s="155">
        <v>0</v>
      </c>
      <c r="G16" s="156">
        <v>0</v>
      </c>
    </row>
    <row r="17" spans="1:7" ht="23.25" customHeight="1">
      <c r="A17" s="153" t="s">
        <v>193</v>
      </c>
      <c r="B17" s="153" t="s">
        <v>116</v>
      </c>
      <c r="C17" s="155">
        <v>241.38</v>
      </c>
      <c r="D17" s="155">
        <v>241.38</v>
      </c>
      <c r="E17" s="155">
        <v>0</v>
      </c>
      <c r="F17" s="155">
        <v>0</v>
      </c>
      <c r="G17" s="156">
        <v>0</v>
      </c>
    </row>
    <row r="18" spans="1:7" ht="23.25" customHeight="1">
      <c r="A18" s="153" t="s">
        <v>68</v>
      </c>
      <c r="B18" s="153" t="s">
        <v>167</v>
      </c>
      <c r="C18" s="155">
        <v>96.553</v>
      </c>
      <c r="D18" s="155">
        <v>96.553</v>
      </c>
      <c r="E18" s="155">
        <v>0</v>
      </c>
      <c r="F18" s="155">
        <v>0</v>
      </c>
      <c r="G18" s="156">
        <v>0</v>
      </c>
    </row>
    <row r="19" spans="1:7" ht="23.25" customHeight="1">
      <c r="A19" s="153" t="s">
        <v>23</v>
      </c>
      <c r="B19" s="153" t="s">
        <v>336</v>
      </c>
      <c r="C19" s="155">
        <v>2.987</v>
      </c>
      <c r="D19" s="155">
        <v>2.987</v>
      </c>
      <c r="E19" s="155">
        <v>0</v>
      </c>
      <c r="F19" s="155">
        <v>0</v>
      </c>
      <c r="G19" s="156">
        <v>0</v>
      </c>
    </row>
    <row r="20" spans="1:7" ht="23.25" customHeight="1">
      <c r="A20" s="153" t="s">
        <v>33</v>
      </c>
      <c r="B20" s="153" t="s">
        <v>448</v>
      </c>
      <c r="C20" s="155">
        <v>2.987</v>
      </c>
      <c r="D20" s="155">
        <v>2.987</v>
      </c>
      <c r="E20" s="155">
        <v>0</v>
      </c>
      <c r="F20" s="155">
        <v>0</v>
      </c>
      <c r="G20" s="156">
        <v>0</v>
      </c>
    </row>
    <row r="21" spans="1:7" ht="23.25" customHeight="1">
      <c r="A21" s="153" t="s">
        <v>412</v>
      </c>
      <c r="B21" s="153" t="s">
        <v>455</v>
      </c>
      <c r="C21" s="155">
        <v>2.899</v>
      </c>
      <c r="D21" s="155">
        <v>2.899</v>
      </c>
      <c r="E21" s="155">
        <v>0</v>
      </c>
      <c r="F21" s="155">
        <v>0</v>
      </c>
      <c r="G21" s="156">
        <v>0</v>
      </c>
    </row>
    <row r="22" spans="1:7" ht="23.25" customHeight="1">
      <c r="A22" s="153" t="s">
        <v>229</v>
      </c>
      <c r="B22" s="153" t="s">
        <v>22</v>
      </c>
      <c r="C22" s="155">
        <v>2.899</v>
      </c>
      <c r="D22" s="155">
        <v>2.899</v>
      </c>
      <c r="E22" s="155">
        <v>0</v>
      </c>
      <c r="F22" s="155">
        <v>0</v>
      </c>
      <c r="G22" s="156">
        <v>0</v>
      </c>
    </row>
    <row r="23" spans="1:7" ht="23.25" customHeight="1">
      <c r="A23" s="153" t="s">
        <v>198</v>
      </c>
      <c r="B23" s="153" t="s">
        <v>394</v>
      </c>
      <c r="C23" s="155">
        <v>88.605</v>
      </c>
      <c r="D23" s="155">
        <v>88.605</v>
      </c>
      <c r="E23" s="155">
        <v>0</v>
      </c>
      <c r="F23" s="155">
        <v>0</v>
      </c>
      <c r="G23" s="156">
        <v>0</v>
      </c>
    </row>
    <row r="24" spans="1:7" ht="23.25" customHeight="1">
      <c r="A24" s="153" t="s">
        <v>76</v>
      </c>
      <c r="B24" s="153" t="s">
        <v>58</v>
      </c>
      <c r="C24" s="155">
        <v>88.605</v>
      </c>
      <c r="D24" s="155">
        <v>88.605</v>
      </c>
      <c r="E24" s="155">
        <v>0</v>
      </c>
      <c r="F24" s="155">
        <v>0</v>
      </c>
      <c r="G24" s="156">
        <v>0</v>
      </c>
    </row>
    <row r="25" spans="1:7" ht="23.25" customHeight="1">
      <c r="A25" s="153" t="s">
        <v>304</v>
      </c>
      <c r="B25" s="153" t="s">
        <v>454</v>
      </c>
      <c r="C25" s="155">
        <v>88.605</v>
      </c>
      <c r="D25" s="155">
        <v>88.605</v>
      </c>
      <c r="E25" s="155">
        <v>0</v>
      </c>
      <c r="F25" s="155">
        <v>0</v>
      </c>
      <c r="G25" s="156">
        <v>0</v>
      </c>
    </row>
    <row r="26" spans="1:7" ht="23.25" customHeight="1">
      <c r="A26" s="153" t="s">
        <v>416</v>
      </c>
      <c r="B26" s="153" t="s">
        <v>196</v>
      </c>
      <c r="C26" s="155">
        <v>2056.227</v>
      </c>
      <c r="D26" s="155">
        <v>1796.427</v>
      </c>
      <c r="E26" s="155">
        <v>109.8</v>
      </c>
      <c r="F26" s="155">
        <v>150</v>
      </c>
      <c r="G26" s="156">
        <v>0</v>
      </c>
    </row>
    <row r="27" spans="1:7" ht="23.25" customHeight="1">
      <c r="A27" s="153" t="s">
        <v>135</v>
      </c>
      <c r="B27" s="153" t="s">
        <v>382</v>
      </c>
      <c r="C27" s="155">
        <v>1178.045</v>
      </c>
      <c r="D27" s="155">
        <v>1140.645</v>
      </c>
      <c r="E27" s="155">
        <v>37.4</v>
      </c>
      <c r="F27" s="155">
        <v>0</v>
      </c>
      <c r="G27" s="156">
        <v>0</v>
      </c>
    </row>
    <row r="28" spans="1:7" ht="23.25" customHeight="1">
      <c r="A28" s="153" t="s">
        <v>415</v>
      </c>
      <c r="B28" s="153" t="s">
        <v>340</v>
      </c>
      <c r="C28" s="155">
        <v>499.394</v>
      </c>
      <c r="D28" s="155">
        <v>493.194</v>
      </c>
      <c r="E28" s="155">
        <v>6.2</v>
      </c>
      <c r="F28" s="155">
        <v>0</v>
      </c>
      <c r="G28" s="156">
        <v>0</v>
      </c>
    </row>
    <row r="29" spans="1:7" ht="23.25" customHeight="1">
      <c r="A29" s="153" t="s">
        <v>75</v>
      </c>
      <c r="B29" s="153" t="s">
        <v>441</v>
      </c>
      <c r="C29" s="155">
        <v>512.461</v>
      </c>
      <c r="D29" s="155">
        <v>485.861</v>
      </c>
      <c r="E29" s="155">
        <v>26.6</v>
      </c>
      <c r="F29" s="155">
        <v>0</v>
      </c>
      <c r="G29" s="156">
        <v>0</v>
      </c>
    </row>
    <row r="30" spans="1:7" ht="23.25" customHeight="1">
      <c r="A30" s="153" t="s">
        <v>115</v>
      </c>
      <c r="B30" s="153" t="s">
        <v>273</v>
      </c>
      <c r="C30" s="155">
        <v>166.19</v>
      </c>
      <c r="D30" s="155">
        <v>161.59</v>
      </c>
      <c r="E30" s="155">
        <v>4.6</v>
      </c>
      <c r="F30" s="155">
        <v>0</v>
      </c>
      <c r="G30" s="156">
        <v>0</v>
      </c>
    </row>
    <row r="31" spans="1:7" ht="23.25" customHeight="1">
      <c r="A31" s="153" t="s">
        <v>353</v>
      </c>
      <c r="B31" s="153" t="s">
        <v>286</v>
      </c>
      <c r="C31" s="155">
        <v>693.465</v>
      </c>
      <c r="D31" s="155">
        <v>504.865</v>
      </c>
      <c r="E31" s="155">
        <v>38.6</v>
      </c>
      <c r="F31" s="155">
        <v>150</v>
      </c>
      <c r="G31" s="156">
        <v>0</v>
      </c>
    </row>
    <row r="32" spans="1:7" ht="23.25" customHeight="1">
      <c r="A32" s="153" t="s">
        <v>134</v>
      </c>
      <c r="B32" s="153" t="s">
        <v>400</v>
      </c>
      <c r="C32" s="155">
        <v>693.465</v>
      </c>
      <c r="D32" s="155">
        <v>504.865</v>
      </c>
      <c r="E32" s="155">
        <v>38.6</v>
      </c>
      <c r="F32" s="155">
        <v>150</v>
      </c>
      <c r="G32" s="156">
        <v>0</v>
      </c>
    </row>
    <row r="33" spans="1:7" ht="23.25" customHeight="1">
      <c r="A33" s="153" t="s">
        <v>130</v>
      </c>
      <c r="B33" s="153" t="s">
        <v>226</v>
      </c>
      <c r="C33" s="155">
        <v>184.717</v>
      </c>
      <c r="D33" s="155">
        <v>150.917</v>
      </c>
      <c r="E33" s="155">
        <v>33.8</v>
      </c>
      <c r="F33" s="155">
        <v>0</v>
      </c>
      <c r="G33" s="156">
        <v>0</v>
      </c>
    </row>
    <row r="34" spans="1:7" ht="23.25" customHeight="1">
      <c r="A34" s="153" t="s">
        <v>44</v>
      </c>
      <c r="B34" s="153" t="s">
        <v>371</v>
      </c>
      <c r="C34" s="155">
        <v>184.717</v>
      </c>
      <c r="D34" s="155">
        <v>150.917</v>
      </c>
      <c r="E34" s="155">
        <v>33.8</v>
      </c>
      <c r="F34" s="155">
        <v>0</v>
      </c>
      <c r="G34" s="156">
        <v>0</v>
      </c>
    </row>
    <row r="35" spans="1:7" ht="23.25" customHeight="1">
      <c r="A35" s="153" t="s">
        <v>176</v>
      </c>
      <c r="B35" s="153" t="s">
        <v>384</v>
      </c>
      <c r="C35" s="155">
        <v>151.997</v>
      </c>
      <c r="D35" s="155">
        <v>151.997</v>
      </c>
      <c r="E35" s="155">
        <v>0</v>
      </c>
      <c r="F35" s="155">
        <v>0</v>
      </c>
      <c r="G35" s="156">
        <v>0</v>
      </c>
    </row>
    <row r="36" spans="1:7" ht="23.25" customHeight="1">
      <c r="A36" s="153" t="s">
        <v>224</v>
      </c>
      <c r="B36" s="153" t="s">
        <v>72</v>
      </c>
      <c r="C36" s="155">
        <v>151.997</v>
      </c>
      <c r="D36" s="155">
        <v>151.997</v>
      </c>
      <c r="E36" s="155">
        <v>0</v>
      </c>
      <c r="F36" s="155">
        <v>0</v>
      </c>
      <c r="G36" s="156">
        <v>0</v>
      </c>
    </row>
    <row r="37" spans="1:7" ht="23.25" customHeight="1">
      <c r="A37" s="153" t="s">
        <v>335</v>
      </c>
      <c r="B37" s="153" t="s">
        <v>461</v>
      </c>
      <c r="C37" s="155">
        <v>151.997</v>
      </c>
      <c r="D37" s="155">
        <v>151.997</v>
      </c>
      <c r="E37" s="155">
        <v>0</v>
      </c>
      <c r="F37" s="155">
        <v>0</v>
      </c>
      <c r="G37" s="156">
        <v>0</v>
      </c>
    </row>
  </sheetData>
  <sheetProtection/>
  <mergeCells count="1">
    <mergeCell ref="A2:G2"/>
  </mergeCells>
  <printOptions horizontalCentered="1"/>
  <pageMargins left="0.5905511811023622" right="0.5905511811023622" top="0.7874015748031495" bottom="0.7086613985497181" header="0" footer="0"/>
  <pageSetup fitToHeight="1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8.5" style="0" customWidth="1"/>
    <col min="2" max="2" width="32.83203125" style="0" customWidth="1"/>
    <col min="3" max="3" width="19.33203125" style="0" customWidth="1"/>
    <col min="4" max="4" width="22.66015625" style="0" customWidth="1"/>
    <col min="5" max="5" width="22.5" style="0" customWidth="1"/>
    <col min="6" max="6" width="21.16015625" style="0" customWidth="1"/>
    <col min="7" max="7" width="19.33203125" style="0" customWidth="1"/>
    <col min="8" max="8" width="23.16015625" style="0" customWidth="1"/>
    <col min="9" max="9" width="20.66015625" style="0" customWidth="1"/>
    <col min="10" max="16" width="8" style="0" customWidth="1"/>
  </cols>
  <sheetData>
    <row r="1" spans="1:16" ht="18" customHeight="1">
      <c r="A1" s="75" t="s">
        <v>80</v>
      </c>
      <c r="E1" s="13"/>
      <c r="F1" s="13"/>
      <c r="G1" s="13"/>
      <c r="H1" s="13"/>
      <c r="I1" s="7"/>
      <c r="J1" s="7"/>
      <c r="K1" s="7"/>
      <c r="L1" s="7"/>
      <c r="M1" s="7"/>
      <c r="N1" s="7"/>
      <c r="O1" s="7"/>
      <c r="P1" s="7"/>
    </row>
    <row r="2" spans="1:16" ht="36" customHeight="1">
      <c r="A2" s="182" t="s">
        <v>225</v>
      </c>
      <c r="B2" s="182"/>
      <c r="C2" s="182"/>
      <c r="D2" s="182"/>
      <c r="E2" s="182"/>
      <c r="F2" s="182"/>
      <c r="G2" s="182"/>
      <c r="H2" s="182"/>
      <c r="I2" s="182"/>
      <c r="J2" s="15"/>
      <c r="K2" s="15"/>
      <c r="L2" s="15"/>
      <c r="M2" s="15"/>
      <c r="N2" s="16"/>
      <c r="O2" s="16"/>
      <c r="P2" s="16"/>
    </row>
    <row r="3" spans="1:16" ht="15" customHeight="1">
      <c r="A3" s="17"/>
      <c r="B3" s="14"/>
      <c r="C3" s="14"/>
      <c r="D3" s="14"/>
      <c r="E3" s="17"/>
      <c r="F3" s="13"/>
      <c r="I3" s="13" t="s">
        <v>422</v>
      </c>
      <c r="J3" s="8"/>
      <c r="K3" s="8"/>
      <c r="L3" s="8"/>
      <c r="M3" s="8"/>
      <c r="N3" s="8"/>
      <c r="O3" s="8"/>
      <c r="P3" s="8"/>
    </row>
    <row r="4" spans="1:16" ht="30" customHeight="1">
      <c r="A4" s="32" t="s">
        <v>12</v>
      </c>
      <c r="B4" s="32" t="s">
        <v>347</v>
      </c>
      <c r="C4" s="32" t="s">
        <v>212</v>
      </c>
      <c r="D4" s="32" t="s">
        <v>392</v>
      </c>
      <c r="E4" s="32" t="s">
        <v>69</v>
      </c>
      <c r="F4" s="33" t="s">
        <v>431</v>
      </c>
      <c r="G4" s="34" t="s">
        <v>343</v>
      </c>
      <c r="H4" s="37" t="s">
        <v>274</v>
      </c>
      <c r="I4" s="36" t="s">
        <v>269</v>
      </c>
      <c r="J4" s="8"/>
      <c r="K4" s="8"/>
      <c r="L4" s="8"/>
      <c r="M4" s="8"/>
      <c r="N4" s="8"/>
      <c r="O4" s="8"/>
      <c r="P4" s="8"/>
    </row>
    <row r="5" spans="1:16" ht="20.25" customHeight="1">
      <c r="A5" s="32" t="s">
        <v>295</v>
      </c>
      <c r="B5" s="32" t="s">
        <v>295</v>
      </c>
      <c r="C5" s="32" t="s">
        <v>295</v>
      </c>
      <c r="D5" s="32" t="s">
        <v>295</v>
      </c>
      <c r="E5" s="80">
        <v>1</v>
      </c>
      <c r="F5" s="81">
        <v>2</v>
      </c>
      <c r="G5" s="82">
        <v>3</v>
      </c>
      <c r="H5" s="83">
        <v>4</v>
      </c>
      <c r="I5" s="36" t="s">
        <v>295</v>
      </c>
      <c r="J5" s="8"/>
      <c r="K5" s="8"/>
      <c r="L5" s="8"/>
      <c r="M5" s="8"/>
      <c r="N5" s="8"/>
      <c r="O5" s="8"/>
      <c r="P5" s="8"/>
    </row>
    <row r="6" spans="1:16" ht="23.25" customHeight="1">
      <c r="A6" s="154"/>
      <c r="B6" s="153" t="s">
        <v>113</v>
      </c>
      <c r="C6" s="153"/>
      <c r="D6" s="158"/>
      <c r="E6" s="157">
        <v>2726.088</v>
      </c>
      <c r="F6" s="155">
        <v>2455.088</v>
      </c>
      <c r="G6" s="151">
        <v>121</v>
      </c>
      <c r="H6" s="157">
        <v>150</v>
      </c>
      <c r="I6" s="151">
        <v>0</v>
      </c>
      <c r="J6" s="7"/>
      <c r="K6" s="7"/>
      <c r="L6" s="7"/>
      <c r="M6" s="7"/>
      <c r="N6" s="7"/>
      <c r="O6" s="7"/>
      <c r="P6" s="7"/>
    </row>
    <row r="7" spans="1:16" ht="23.25" customHeight="1">
      <c r="A7" s="154" t="s">
        <v>359</v>
      </c>
      <c r="B7" s="153" t="s">
        <v>253</v>
      </c>
      <c r="C7" s="153"/>
      <c r="D7" s="158"/>
      <c r="E7" s="157">
        <v>2426.425</v>
      </c>
      <c r="F7" s="155">
        <v>2426.425</v>
      </c>
      <c r="G7" s="151">
        <v>0</v>
      </c>
      <c r="H7" s="157">
        <v>0</v>
      </c>
      <c r="I7" s="151">
        <v>0</v>
      </c>
      <c r="J7" s="7"/>
      <c r="K7" s="7"/>
      <c r="L7" s="7"/>
      <c r="M7" s="7"/>
      <c r="N7" s="7"/>
      <c r="O7" s="7"/>
      <c r="P7" s="7"/>
    </row>
    <row r="8" spans="1:16" ht="23.25" customHeight="1">
      <c r="A8" s="154" t="s">
        <v>43</v>
      </c>
      <c r="B8" s="153" t="s">
        <v>386</v>
      </c>
      <c r="C8" s="153" t="s">
        <v>408</v>
      </c>
      <c r="D8" s="158" t="s">
        <v>279</v>
      </c>
      <c r="E8" s="157">
        <v>99.955</v>
      </c>
      <c r="F8" s="155">
        <v>99.955</v>
      </c>
      <c r="G8" s="151">
        <v>0</v>
      </c>
      <c r="H8" s="157">
        <v>0</v>
      </c>
      <c r="I8" s="151">
        <v>0</v>
      </c>
      <c r="J8" s="7"/>
      <c r="K8" s="7"/>
      <c r="L8" s="7"/>
      <c r="M8" s="7"/>
      <c r="N8" s="7"/>
      <c r="O8" s="7"/>
      <c r="P8" s="7"/>
    </row>
    <row r="9" spans="1:16" ht="23.25" customHeight="1">
      <c r="A9" s="154" t="s">
        <v>43</v>
      </c>
      <c r="B9" s="153" t="s">
        <v>386</v>
      </c>
      <c r="C9" s="153" t="s">
        <v>40</v>
      </c>
      <c r="D9" s="158" t="s">
        <v>253</v>
      </c>
      <c r="E9" s="157">
        <v>566.296</v>
      </c>
      <c r="F9" s="155">
        <v>566.296</v>
      </c>
      <c r="G9" s="151">
        <v>0</v>
      </c>
      <c r="H9" s="157">
        <v>0</v>
      </c>
      <c r="I9" s="151">
        <v>0</v>
      </c>
      <c r="J9" s="7"/>
      <c r="K9" s="7"/>
      <c r="L9" s="7"/>
      <c r="M9" s="7"/>
      <c r="N9" s="7"/>
      <c r="O9" s="7"/>
      <c r="P9" s="7"/>
    </row>
    <row r="10" spans="1:16" ht="23.25" customHeight="1">
      <c r="A10" s="154" t="s">
        <v>173</v>
      </c>
      <c r="B10" s="153" t="s">
        <v>216</v>
      </c>
      <c r="C10" s="153" t="s">
        <v>40</v>
      </c>
      <c r="D10" s="158" t="s">
        <v>253</v>
      </c>
      <c r="E10" s="157">
        <v>384.287</v>
      </c>
      <c r="F10" s="155">
        <v>384.287</v>
      </c>
      <c r="G10" s="151">
        <v>0</v>
      </c>
      <c r="H10" s="157">
        <v>0</v>
      </c>
      <c r="I10" s="151">
        <v>0</v>
      </c>
      <c r="J10" s="7"/>
      <c r="K10" s="7"/>
      <c r="L10" s="7"/>
      <c r="M10" s="7"/>
      <c r="N10" s="7"/>
      <c r="O10" s="7"/>
      <c r="P10" s="7"/>
    </row>
    <row r="11" spans="1:16" ht="23.25" customHeight="1">
      <c r="A11" s="154" t="s">
        <v>173</v>
      </c>
      <c r="B11" s="153" t="s">
        <v>216</v>
      </c>
      <c r="C11" s="153" t="s">
        <v>408</v>
      </c>
      <c r="D11" s="158" t="s">
        <v>279</v>
      </c>
      <c r="E11" s="157">
        <v>96.27</v>
      </c>
      <c r="F11" s="155">
        <v>96.27</v>
      </c>
      <c r="G11" s="151">
        <v>0</v>
      </c>
      <c r="H11" s="157">
        <v>0</v>
      </c>
      <c r="I11" s="151">
        <v>0</v>
      </c>
      <c r="J11" s="7"/>
      <c r="K11" s="7"/>
      <c r="L11" s="7"/>
      <c r="M11" s="7"/>
      <c r="N11" s="7"/>
      <c r="O11" s="7"/>
      <c r="P11" s="7"/>
    </row>
    <row r="12" spans="1:16" ht="23.25" customHeight="1">
      <c r="A12" s="154" t="s">
        <v>285</v>
      </c>
      <c r="B12" s="153" t="s">
        <v>460</v>
      </c>
      <c r="C12" s="153" t="s">
        <v>40</v>
      </c>
      <c r="D12" s="158" t="s">
        <v>253</v>
      </c>
      <c r="E12" s="157">
        <v>47.715</v>
      </c>
      <c r="F12" s="155">
        <v>47.715</v>
      </c>
      <c r="G12" s="151">
        <v>0</v>
      </c>
      <c r="H12" s="157">
        <v>0</v>
      </c>
      <c r="I12" s="151">
        <v>0</v>
      </c>
      <c r="J12" s="7"/>
      <c r="K12" s="7"/>
      <c r="L12" s="7"/>
      <c r="M12" s="7"/>
      <c r="N12" s="7"/>
      <c r="O12" s="7"/>
      <c r="P12" s="7"/>
    </row>
    <row r="13" spans="1:16" ht="23.25" customHeight="1">
      <c r="A13" s="154" t="s">
        <v>285</v>
      </c>
      <c r="B13" s="153" t="s">
        <v>460</v>
      </c>
      <c r="C13" s="153" t="s">
        <v>408</v>
      </c>
      <c r="D13" s="158" t="s">
        <v>279</v>
      </c>
      <c r="E13" s="157">
        <v>8.33</v>
      </c>
      <c r="F13" s="155">
        <v>8.33</v>
      </c>
      <c r="G13" s="151">
        <v>0</v>
      </c>
      <c r="H13" s="157">
        <v>0</v>
      </c>
      <c r="I13" s="151">
        <v>0</v>
      </c>
      <c r="J13" s="7"/>
      <c r="K13" s="7"/>
      <c r="L13" s="7"/>
      <c r="M13" s="7"/>
      <c r="N13" s="7"/>
      <c r="O13" s="7"/>
      <c r="P13" s="7"/>
    </row>
    <row r="14" spans="1:16" ht="23.25" customHeight="1">
      <c r="A14" s="154" t="s">
        <v>283</v>
      </c>
      <c r="B14" s="153" t="s">
        <v>136</v>
      </c>
      <c r="C14" s="153" t="s">
        <v>408</v>
      </c>
      <c r="D14" s="158" t="s">
        <v>279</v>
      </c>
      <c r="E14" s="157">
        <v>4.23</v>
      </c>
      <c r="F14" s="155">
        <v>4.23</v>
      </c>
      <c r="G14" s="151">
        <v>0</v>
      </c>
      <c r="H14" s="157">
        <v>0</v>
      </c>
      <c r="I14" s="151">
        <v>0</v>
      </c>
      <c r="J14" s="7"/>
      <c r="K14" s="7"/>
      <c r="L14" s="7"/>
      <c r="M14" s="7"/>
      <c r="N14" s="7"/>
      <c r="O14" s="7"/>
      <c r="P14" s="7"/>
    </row>
    <row r="15" spans="1:16" ht="23.25" customHeight="1">
      <c r="A15" s="154" t="s">
        <v>283</v>
      </c>
      <c r="B15" s="153" t="s">
        <v>136</v>
      </c>
      <c r="C15" s="153" t="s">
        <v>40</v>
      </c>
      <c r="D15" s="158" t="s">
        <v>253</v>
      </c>
      <c r="E15" s="157">
        <v>192.193</v>
      </c>
      <c r="F15" s="155">
        <v>192.193</v>
      </c>
      <c r="G15" s="151">
        <v>0</v>
      </c>
      <c r="H15" s="157">
        <v>0</v>
      </c>
      <c r="I15" s="151">
        <v>0</v>
      </c>
      <c r="J15" s="7"/>
      <c r="K15" s="7"/>
      <c r="L15" s="7"/>
      <c r="M15" s="7"/>
      <c r="N15" s="7"/>
      <c r="O15" s="7"/>
      <c r="P15" s="7"/>
    </row>
    <row r="16" spans="1:16" ht="23.25" customHeight="1">
      <c r="A16" s="154" t="s">
        <v>393</v>
      </c>
      <c r="B16" s="153" t="s">
        <v>8</v>
      </c>
      <c r="C16" s="153" t="s">
        <v>40</v>
      </c>
      <c r="D16" s="158" t="s">
        <v>253</v>
      </c>
      <c r="E16" s="157">
        <v>205.429</v>
      </c>
      <c r="F16" s="155">
        <v>205.429</v>
      </c>
      <c r="G16" s="151">
        <v>0</v>
      </c>
      <c r="H16" s="157">
        <v>0</v>
      </c>
      <c r="I16" s="151">
        <v>0</v>
      </c>
      <c r="J16" s="7"/>
      <c r="K16" s="7"/>
      <c r="L16" s="7"/>
      <c r="M16" s="7"/>
      <c r="N16" s="7"/>
      <c r="O16" s="7"/>
      <c r="P16" s="7"/>
    </row>
    <row r="17" spans="1:16" ht="23.25" customHeight="1">
      <c r="A17" s="154" t="s">
        <v>393</v>
      </c>
      <c r="B17" s="153" t="s">
        <v>8</v>
      </c>
      <c r="C17" s="153" t="s">
        <v>309</v>
      </c>
      <c r="D17" s="158" t="s">
        <v>211</v>
      </c>
      <c r="E17" s="157">
        <v>35.951</v>
      </c>
      <c r="F17" s="155">
        <v>35.951</v>
      </c>
      <c r="G17" s="151">
        <v>0</v>
      </c>
      <c r="H17" s="157">
        <v>0</v>
      </c>
      <c r="I17" s="151">
        <v>0</v>
      </c>
      <c r="J17" s="7"/>
      <c r="K17" s="7"/>
      <c r="L17" s="7"/>
      <c r="M17" s="7"/>
      <c r="N17" s="7"/>
      <c r="O17" s="7"/>
      <c r="P17" s="7"/>
    </row>
    <row r="18" spans="1:16" ht="23.25" customHeight="1">
      <c r="A18" s="154" t="s">
        <v>46</v>
      </c>
      <c r="B18" s="153" t="s">
        <v>149</v>
      </c>
      <c r="C18" s="153" t="s">
        <v>309</v>
      </c>
      <c r="D18" s="158" t="s">
        <v>211</v>
      </c>
      <c r="E18" s="157">
        <v>14.38</v>
      </c>
      <c r="F18" s="155">
        <v>14.38</v>
      </c>
      <c r="G18" s="151">
        <v>0</v>
      </c>
      <c r="H18" s="157">
        <v>0</v>
      </c>
      <c r="I18" s="151">
        <v>0</v>
      </c>
      <c r="J18" s="7"/>
      <c r="K18" s="7"/>
      <c r="L18" s="7"/>
      <c r="M18" s="7"/>
      <c r="N18" s="7"/>
      <c r="O18" s="7"/>
      <c r="P18" s="7"/>
    </row>
    <row r="19" spans="1:16" ht="23.25" customHeight="1">
      <c r="A19" s="154" t="s">
        <v>46</v>
      </c>
      <c r="B19" s="153" t="s">
        <v>149</v>
      </c>
      <c r="C19" s="153" t="s">
        <v>40</v>
      </c>
      <c r="D19" s="158" t="s">
        <v>253</v>
      </c>
      <c r="E19" s="157">
        <v>82.173</v>
      </c>
      <c r="F19" s="155">
        <v>82.173</v>
      </c>
      <c r="G19" s="151">
        <v>0</v>
      </c>
      <c r="H19" s="157">
        <v>0</v>
      </c>
      <c r="I19" s="151">
        <v>0</v>
      </c>
      <c r="J19" s="7"/>
      <c r="K19" s="7"/>
      <c r="L19" s="7"/>
      <c r="M19" s="7"/>
      <c r="N19" s="7"/>
      <c r="O19" s="7"/>
      <c r="P19" s="7"/>
    </row>
    <row r="20" spans="1:16" ht="23.25" customHeight="1">
      <c r="A20" s="154" t="s">
        <v>258</v>
      </c>
      <c r="B20" s="153" t="s">
        <v>5</v>
      </c>
      <c r="C20" s="153" t="s">
        <v>40</v>
      </c>
      <c r="D20" s="158" t="s">
        <v>253</v>
      </c>
      <c r="E20" s="157">
        <v>87.024</v>
      </c>
      <c r="F20" s="155">
        <v>87.024</v>
      </c>
      <c r="G20" s="151">
        <v>0</v>
      </c>
      <c r="H20" s="157">
        <v>0</v>
      </c>
      <c r="I20" s="151">
        <v>0</v>
      </c>
      <c r="J20" s="7"/>
      <c r="K20" s="7"/>
      <c r="L20" s="7"/>
      <c r="M20" s="7"/>
      <c r="N20" s="7"/>
      <c r="O20" s="7"/>
      <c r="P20" s="7"/>
    </row>
    <row r="21" spans="1:16" ht="23.25" customHeight="1">
      <c r="A21" s="154" t="s">
        <v>258</v>
      </c>
      <c r="B21" s="153" t="s">
        <v>5</v>
      </c>
      <c r="C21" s="153" t="s">
        <v>309</v>
      </c>
      <c r="D21" s="158" t="s">
        <v>211</v>
      </c>
      <c r="E21" s="157">
        <v>1.581</v>
      </c>
      <c r="F21" s="155">
        <v>1.581</v>
      </c>
      <c r="G21" s="151">
        <v>0</v>
      </c>
      <c r="H21" s="157">
        <v>0</v>
      </c>
      <c r="I21" s="151">
        <v>0</v>
      </c>
      <c r="J21" s="7"/>
      <c r="K21" s="7"/>
      <c r="L21" s="7"/>
      <c r="M21" s="7"/>
      <c r="N21" s="7"/>
      <c r="O21" s="7"/>
      <c r="P21" s="7"/>
    </row>
    <row r="22" spans="1:9" ht="23.25" customHeight="1">
      <c r="A22" s="154" t="s">
        <v>21</v>
      </c>
      <c r="B22" s="153" t="s">
        <v>270</v>
      </c>
      <c r="C22" s="153" t="s">
        <v>309</v>
      </c>
      <c r="D22" s="158" t="s">
        <v>211</v>
      </c>
      <c r="E22" s="157">
        <v>0.44</v>
      </c>
      <c r="F22" s="155">
        <v>0.44</v>
      </c>
      <c r="G22" s="151">
        <v>0</v>
      </c>
      <c r="H22" s="157">
        <v>0</v>
      </c>
      <c r="I22" s="151">
        <v>0</v>
      </c>
    </row>
    <row r="23" spans="1:9" ht="23.25" customHeight="1">
      <c r="A23" s="154" t="s">
        <v>21</v>
      </c>
      <c r="B23" s="153" t="s">
        <v>270</v>
      </c>
      <c r="C23" s="153" t="s">
        <v>40</v>
      </c>
      <c r="D23" s="158" t="s">
        <v>253</v>
      </c>
      <c r="E23" s="157">
        <v>2.459</v>
      </c>
      <c r="F23" s="155">
        <v>2.459</v>
      </c>
      <c r="G23" s="151">
        <v>0</v>
      </c>
      <c r="H23" s="157">
        <v>0</v>
      </c>
      <c r="I23" s="151">
        <v>0</v>
      </c>
    </row>
    <row r="24" spans="1:9" ht="23.25" customHeight="1">
      <c r="A24" s="154" t="s">
        <v>367</v>
      </c>
      <c r="B24" s="153" t="s">
        <v>362</v>
      </c>
      <c r="C24" s="153" t="s">
        <v>197</v>
      </c>
      <c r="D24" s="158" t="s">
        <v>37</v>
      </c>
      <c r="E24" s="157">
        <v>22.349</v>
      </c>
      <c r="F24" s="155">
        <v>22.349</v>
      </c>
      <c r="G24" s="151">
        <v>0</v>
      </c>
      <c r="H24" s="157">
        <v>0</v>
      </c>
      <c r="I24" s="151">
        <v>0</v>
      </c>
    </row>
    <row r="25" spans="1:9" ht="23.25" customHeight="1">
      <c r="A25" s="154" t="s">
        <v>367</v>
      </c>
      <c r="B25" s="153" t="s">
        <v>362</v>
      </c>
      <c r="C25" s="153" t="s">
        <v>40</v>
      </c>
      <c r="D25" s="158" t="s">
        <v>253</v>
      </c>
      <c r="E25" s="157">
        <v>129.648</v>
      </c>
      <c r="F25" s="155">
        <v>129.648</v>
      </c>
      <c r="G25" s="151">
        <v>0</v>
      </c>
      <c r="H25" s="157">
        <v>0</v>
      </c>
      <c r="I25" s="151">
        <v>0</v>
      </c>
    </row>
    <row r="26" spans="1:9" ht="23.25" customHeight="1">
      <c r="A26" s="154" t="s">
        <v>370</v>
      </c>
      <c r="B26" s="153" t="s">
        <v>194</v>
      </c>
      <c r="C26" s="153" t="s">
        <v>112</v>
      </c>
      <c r="D26" s="158" t="s">
        <v>446</v>
      </c>
      <c r="E26" s="157">
        <v>284.175</v>
      </c>
      <c r="F26" s="155">
        <v>284.175</v>
      </c>
      <c r="G26" s="151">
        <v>0</v>
      </c>
      <c r="H26" s="157">
        <v>0</v>
      </c>
      <c r="I26" s="151">
        <v>0</v>
      </c>
    </row>
    <row r="27" spans="1:9" ht="23.25" customHeight="1">
      <c r="A27" s="154" t="s">
        <v>370</v>
      </c>
      <c r="B27" s="153" t="s">
        <v>194</v>
      </c>
      <c r="C27" s="153" t="s">
        <v>40</v>
      </c>
      <c r="D27" s="158" t="s">
        <v>253</v>
      </c>
      <c r="E27" s="157">
        <v>161.54</v>
      </c>
      <c r="F27" s="155">
        <v>161.54</v>
      </c>
      <c r="G27" s="151">
        <v>0</v>
      </c>
      <c r="H27" s="157">
        <v>0</v>
      </c>
      <c r="I27" s="151">
        <v>0</v>
      </c>
    </row>
    <row r="28" spans="1:9" ht="23.25" customHeight="1">
      <c r="A28" s="154" t="s">
        <v>252</v>
      </c>
      <c r="B28" s="153" t="s">
        <v>303</v>
      </c>
      <c r="C28" s="153"/>
      <c r="D28" s="158"/>
      <c r="E28" s="157">
        <v>271</v>
      </c>
      <c r="F28" s="155">
        <v>0</v>
      </c>
      <c r="G28" s="151">
        <v>121</v>
      </c>
      <c r="H28" s="157">
        <v>150</v>
      </c>
      <c r="I28" s="151">
        <v>0</v>
      </c>
    </row>
    <row r="29" spans="1:9" ht="23.25" customHeight="1">
      <c r="A29" s="154" t="s">
        <v>181</v>
      </c>
      <c r="B29" s="153" t="s">
        <v>200</v>
      </c>
      <c r="C29" s="153" t="s">
        <v>301</v>
      </c>
      <c r="D29" s="158" t="s">
        <v>421</v>
      </c>
      <c r="E29" s="157">
        <v>3</v>
      </c>
      <c r="F29" s="155">
        <v>0</v>
      </c>
      <c r="G29" s="151">
        <v>3</v>
      </c>
      <c r="H29" s="157">
        <v>0</v>
      </c>
      <c r="I29" s="151">
        <v>0</v>
      </c>
    </row>
    <row r="30" spans="1:9" ht="23.25" customHeight="1">
      <c r="A30" s="154" t="s">
        <v>181</v>
      </c>
      <c r="B30" s="153" t="s">
        <v>200</v>
      </c>
      <c r="C30" s="153" t="s">
        <v>170</v>
      </c>
      <c r="D30" s="158" t="s">
        <v>303</v>
      </c>
      <c r="E30" s="157">
        <v>5.35</v>
      </c>
      <c r="F30" s="155">
        <v>0</v>
      </c>
      <c r="G30" s="151">
        <v>5.35</v>
      </c>
      <c r="H30" s="157">
        <v>0</v>
      </c>
      <c r="I30" s="151">
        <v>0</v>
      </c>
    </row>
    <row r="31" spans="1:9" ht="23.25" customHeight="1">
      <c r="A31" s="154" t="s">
        <v>53</v>
      </c>
      <c r="B31" s="153" t="s">
        <v>437</v>
      </c>
      <c r="C31" s="153" t="s">
        <v>170</v>
      </c>
      <c r="D31" s="158" t="s">
        <v>303</v>
      </c>
      <c r="E31" s="157">
        <v>1.4</v>
      </c>
      <c r="F31" s="155">
        <v>0</v>
      </c>
      <c r="G31" s="151">
        <v>1.4</v>
      </c>
      <c r="H31" s="157">
        <v>0</v>
      </c>
      <c r="I31" s="151">
        <v>0</v>
      </c>
    </row>
    <row r="32" spans="1:9" ht="23.25" customHeight="1">
      <c r="A32" s="154" t="s">
        <v>290</v>
      </c>
      <c r="B32" s="153" t="s">
        <v>120</v>
      </c>
      <c r="C32" s="153" t="s">
        <v>170</v>
      </c>
      <c r="D32" s="158" t="s">
        <v>303</v>
      </c>
      <c r="E32" s="157">
        <v>0.236</v>
      </c>
      <c r="F32" s="155">
        <v>0</v>
      </c>
      <c r="G32" s="151">
        <v>0.236</v>
      </c>
      <c r="H32" s="157">
        <v>0</v>
      </c>
      <c r="I32" s="151">
        <v>0</v>
      </c>
    </row>
    <row r="33" spans="1:9" ht="23.25" customHeight="1">
      <c r="A33" s="154" t="s">
        <v>182</v>
      </c>
      <c r="B33" s="153" t="s">
        <v>175</v>
      </c>
      <c r="C33" s="153" t="s">
        <v>301</v>
      </c>
      <c r="D33" s="158" t="s">
        <v>421</v>
      </c>
      <c r="E33" s="157">
        <v>1</v>
      </c>
      <c r="F33" s="155">
        <v>0</v>
      </c>
      <c r="G33" s="151">
        <v>1</v>
      </c>
      <c r="H33" s="157">
        <v>0</v>
      </c>
      <c r="I33" s="151">
        <v>0</v>
      </c>
    </row>
    <row r="34" spans="1:9" ht="23.25" customHeight="1">
      <c r="A34" s="154" t="s">
        <v>182</v>
      </c>
      <c r="B34" s="153" t="s">
        <v>175</v>
      </c>
      <c r="C34" s="153" t="s">
        <v>170</v>
      </c>
      <c r="D34" s="158" t="s">
        <v>303</v>
      </c>
      <c r="E34" s="157">
        <v>1.453</v>
      </c>
      <c r="F34" s="155">
        <v>0</v>
      </c>
      <c r="G34" s="151">
        <v>1.453</v>
      </c>
      <c r="H34" s="157">
        <v>0</v>
      </c>
      <c r="I34" s="151">
        <v>0</v>
      </c>
    </row>
    <row r="35" spans="1:9" ht="23.25" customHeight="1">
      <c r="A35" s="154" t="s">
        <v>55</v>
      </c>
      <c r="B35" s="153" t="s">
        <v>32</v>
      </c>
      <c r="C35" s="153" t="s">
        <v>301</v>
      </c>
      <c r="D35" s="158" t="s">
        <v>421</v>
      </c>
      <c r="E35" s="157">
        <v>2.2</v>
      </c>
      <c r="F35" s="155">
        <v>0</v>
      </c>
      <c r="G35" s="151">
        <v>2.2</v>
      </c>
      <c r="H35" s="157">
        <v>0</v>
      </c>
      <c r="I35" s="151">
        <v>0</v>
      </c>
    </row>
    <row r="36" spans="1:9" ht="23.25" customHeight="1">
      <c r="A36" s="154" t="s">
        <v>55</v>
      </c>
      <c r="B36" s="153" t="s">
        <v>32</v>
      </c>
      <c r="C36" s="153" t="s">
        <v>170</v>
      </c>
      <c r="D36" s="158" t="s">
        <v>303</v>
      </c>
      <c r="E36" s="157">
        <v>2.262</v>
      </c>
      <c r="F36" s="155">
        <v>0</v>
      </c>
      <c r="G36" s="151">
        <v>2.262</v>
      </c>
      <c r="H36" s="157">
        <v>0</v>
      </c>
      <c r="I36" s="151">
        <v>0</v>
      </c>
    </row>
    <row r="37" spans="1:9" ht="23.25" customHeight="1">
      <c r="A37" s="154" t="s">
        <v>398</v>
      </c>
      <c r="B37" s="153" t="s">
        <v>403</v>
      </c>
      <c r="C37" s="153" t="s">
        <v>170</v>
      </c>
      <c r="D37" s="158" t="s">
        <v>303</v>
      </c>
      <c r="E37" s="157">
        <v>4.774</v>
      </c>
      <c r="F37" s="155">
        <v>0</v>
      </c>
      <c r="G37" s="151">
        <v>4.774</v>
      </c>
      <c r="H37" s="157">
        <v>0</v>
      </c>
      <c r="I37" s="151">
        <v>0</v>
      </c>
    </row>
    <row r="38" spans="1:9" ht="23.25" customHeight="1">
      <c r="A38" s="154" t="s">
        <v>289</v>
      </c>
      <c r="B38" s="153" t="s">
        <v>307</v>
      </c>
      <c r="C38" s="153" t="s">
        <v>170</v>
      </c>
      <c r="D38" s="158" t="s">
        <v>303</v>
      </c>
      <c r="E38" s="157">
        <v>3.581</v>
      </c>
      <c r="F38" s="155">
        <v>0</v>
      </c>
      <c r="G38" s="151">
        <v>3.581</v>
      </c>
      <c r="H38" s="157">
        <v>0</v>
      </c>
      <c r="I38" s="151">
        <v>0</v>
      </c>
    </row>
    <row r="39" spans="1:9" ht="23.25" customHeight="1">
      <c r="A39" s="154" t="s">
        <v>28</v>
      </c>
      <c r="B39" s="153" t="s">
        <v>445</v>
      </c>
      <c r="C39" s="153" t="s">
        <v>170</v>
      </c>
      <c r="D39" s="158" t="s">
        <v>303</v>
      </c>
      <c r="E39" s="157">
        <v>1.48</v>
      </c>
      <c r="F39" s="155">
        <v>0</v>
      </c>
      <c r="G39" s="151">
        <v>1.48</v>
      </c>
      <c r="H39" s="157">
        <v>0</v>
      </c>
      <c r="I39" s="151">
        <v>0</v>
      </c>
    </row>
    <row r="40" spans="1:9" ht="23.25" customHeight="1">
      <c r="A40" s="154" t="s">
        <v>261</v>
      </c>
      <c r="B40" s="153" t="s">
        <v>440</v>
      </c>
      <c r="C40" s="153" t="s">
        <v>170</v>
      </c>
      <c r="D40" s="158" t="s">
        <v>303</v>
      </c>
      <c r="E40" s="157">
        <v>1.13</v>
      </c>
      <c r="F40" s="155">
        <v>0</v>
      </c>
      <c r="G40" s="151">
        <v>1.13</v>
      </c>
      <c r="H40" s="157">
        <v>0</v>
      </c>
      <c r="I40" s="151">
        <v>0</v>
      </c>
    </row>
    <row r="41" spans="1:9" ht="23.25" customHeight="1">
      <c r="A41" s="154" t="s">
        <v>378</v>
      </c>
      <c r="B41" s="153" t="s">
        <v>450</v>
      </c>
      <c r="C41" s="153" t="s">
        <v>170</v>
      </c>
      <c r="D41" s="158" t="s">
        <v>303</v>
      </c>
      <c r="E41" s="157">
        <v>1.7</v>
      </c>
      <c r="F41" s="155">
        <v>0</v>
      </c>
      <c r="G41" s="151">
        <v>1.7</v>
      </c>
      <c r="H41" s="157">
        <v>0</v>
      </c>
      <c r="I41" s="151">
        <v>0</v>
      </c>
    </row>
    <row r="42" spans="1:9" ht="23.25" customHeight="1">
      <c r="A42" s="154" t="s">
        <v>153</v>
      </c>
      <c r="B42" s="153" t="s">
        <v>111</v>
      </c>
      <c r="C42" s="153" t="s">
        <v>170</v>
      </c>
      <c r="D42" s="158" t="s">
        <v>303</v>
      </c>
      <c r="E42" s="157">
        <v>0.7</v>
      </c>
      <c r="F42" s="155">
        <v>0</v>
      </c>
      <c r="G42" s="151">
        <v>0.7</v>
      </c>
      <c r="H42" s="157">
        <v>0</v>
      </c>
      <c r="I42" s="151">
        <v>0</v>
      </c>
    </row>
    <row r="43" spans="1:9" ht="23.25" customHeight="1">
      <c r="A43" s="154" t="s">
        <v>264</v>
      </c>
      <c r="B43" s="153" t="s">
        <v>319</v>
      </c>
      <c r="C43" s="153" t="s">
        <v>170</v>
      </c>
      <c r="D43" s="158" t="s">
        <v>303</v>
      </c>
      <c r="E43" s="157">
        <v>0.02</v>
      </c>
      <c r="F43" s="155">
        <v>0</v>
      </c>
      <c r="G43" s="151">
        <v>0.02</v>
      </c>
      <c r="H43" s="157">
        <v>0</v>
      </c>
      <c r="I43" s="151">
        <v>0</v>
      </c>
    </row>
    <row r="44" spans="1:9" ht="23.25" customHeight="1">
      <c r="A44" s="154" t="s">
        <v>346</v>
      </c>
      <c r="B44" s="153" t="s">
        <v>166</v>
      </c>
      <c r="C44" s="153" t="s">
        <v>170</v>
      </c>
      <c r="D44" s="158" t="s">
        <v>303</v>
      </c>
      <c r="E44" s="157">
        <v>2.214</v>
      </c>
      <c r="F44" s="155">
        <v>0</v>
      </c>
      <c r="G44" s="151">
        <v>2.214</v>
      </c>
      <c r="H44" s="157">
        <v>0</v>
      </c>
      <c r="I44" s="151">
        <v>0</v>
      </c>
    </row>
    <row r="45" spans="1:9" ht="23.25" customHeight="1">
      <c r="A45" s="154" t="s">
        <v>126</v>
      </c>
      <c r="B45" s="153" t="s">
        <v>282</v>
      </c>
      <c r="C45" s="153" t="s">
        <v>170</v>
      </c>
      <c r="D45" s="158" t="s">
        <v>303</v>
      </c>
      <c r="E45" s="157">
        <v>0.3</v>
      </c>
      <c r="F45" s="155">
        <v>0</v>
      </c>
      <c r="G45" s="151">
        <v>0.3</v>
      </c>
      <c r="H45" s="157">
        <v>0</v>
      </c>
      <c r="I45" s="151">
        <v>0</v>
      </c>
    </row>
    <row r="46" spans="1:9" ht="23.25" customHeight="1">
      <c r="A46" s="154" t="s">
        <v>318</v>
      </c>
      <c r="B46" s="153" t="s">
        <v>161</v>
      </c>
      <c r="C46" s="153" t="s">
        <v>170</v>
      </c>
      <c r="D46" s="158" t="s">
        <v>303</v>
      </c>
      <c r="E46" s="157">
        <v>23.2</v>
      </c>
      <c r="F46" s="155">
        <v>0</v>
      </c>
      <c r="G46" s="151">
        <v>23.2</v>
      </c>
      <c r="H46" s="157">
        <v>0</v>
      </c>
      <c r="I46" s="151">
        <v>0</v>
      </c>
    </row>
    <row r="47" spans="1:9" ht="23.25" customHeight="1">
      <c r="A47" s="154" t="s">
        <v>263</v>
      </c>
      <c r="B47" s="153" t="s">
        <v>209</v>
      </c>
      <c r="C47" s="153" t="s">
        <v>170</v>
      </c>
      <c r="D47" s="158" t="s">
        <v>303</v>
      </c>
      <c r="E47" s="157">
        <v>60</v>
      </c>
      <c r="F47" s="155">
        <v>0</v>
      </c>
      <c r="G47" s="151">
        <v>60</v>
      </c>
      <c r="H47" s="157">
        <v>0</v>
      </c>
      <c r="I47" s="151">
        <v>0</v>
      </c>
    </row>
    <row r="48" spans="1:9" ht="23.25" customHeight="1">
      <c r="A48" s="154" t="s">
        <v>263</v>
      </c>
      <c r="B48" s="153" t="s">
        <v>209</v>
      </c>
      <c r="C48" s="153" t="s">
        <v>218</v>
      </c>
      <c r="D48" s="158" t="s">
        <v>355</v>
      </c>
      <c r="E48" s="157">
        <v>155</v>
      </c>
      <c r="F48" s="155">
        <v>0</v>
      </c>
      <c r="G48" s="151">
        <v>5</v>
      </c>
      <c r="H48" s="157">
        <v>150</v>
      </c>
      <c r="I48" s="151">
        <v>0</v>
      </c>
    </row>
    <row r="49" spans="1:9" ht="23.25" customHeight="1">
      <c r="A49" s="154" t="s">
        <v>139</v>
      </c>
      <c r="B49" s="153" t="s">
        <v>414</v>
      </c>
      <c r="C49" s="153"/>
      <c r="D49" s="158"/>
      <c r="E49" s="157">
        <v>28.663</v>
      </c>
      <c r="F49" s="155">
        <v>28.663</v>
      </c>
      <c r="G49" s="151">
        <v>0</v>
      </c>
      <c r="H49" s="157">
        <v>0</v>
      </c>
      <c r="I49" s="151">
        <v>0</v>
      </c>
    </row>
    <row r="50" spans="1:9" ht="23.25" customHeight="1">
      <c r="A50" s="154" t="s">
        <v>190</v>
      </c>
      <c r="B50" s="153" t="s">
        <v>333</v>
      </c>
      <c r="C50" s="153" t="s">
        <v>18</v>
      </c>
      <c r="D50" s="158" t="s">
        <v>103</v>
      </c>
      <c r="E50" s="157">
        <v>18.014</v>
      </c>
      <c r="F50" s="155">
        <v>18.014</v>
      </c>
      <c r="G50" s="151">
        <v>0</v>
      </c>
      <c r="H50" s="157">
        <v>0</v>
      </c>
      <c r="I50" s="151">
        <v>0</v>
      </c>
    </row>
    <row r="51" spans="1:9" ht="23.25" customHeight="1">
      <c r="A51" s="154" t="s">
        <v>298</v>
      </c>
      <c r="B51" s="153" t="s">
        <v>49</v>
      </c>
      <c r="C51" s="153" t="s">
        <v>15</v>
      </c>
      <c r="D51" s="158" t="s">
        <v>90</v>
      </c>
      <c r="E51" s="157">
        <v>2.987</v>
      </c>
      <c r="F51" s="155">
        <v>2.987</v>
      </c>
      <c r="G51" s="151">
        <v>0</v>
      </c>
      <c r="H51" s="157">
        <v>0</v>
      </c>
      <c r="I51" s="151">
        <v>0</v>
      </c>
    </row>
    <row r="52" spans="1:9" ht="23.25" customHeight="1">
      <c r="A52" s="154" t="s">
        <v>188</v>
      </c>
      <c r="B52" s="153" t="s">
        <v>95</v>
      </c>
      <c r="C52" s="153" t="s">
        <v>15</v>
      </c>
      <c r="D52" s="158" t="s">
        <v>90</v>
      </c>
      <c r="E52" s="157">
        <v>5.88</v>
      </c>
      <c r="F52" s="155">
        <v>5.88</v>
      </c>
      <c r="G52" s="151">
        <v>0</v>
      </c>
      <c r="H52" s="157">
        <v>0</v>
      </c>
      <c r="I52" s="151">
        <v>0</v>
      </c>
    </row>
    <row r="53" spans="1:9" ht="23.25" customHeight="1">
      <c r="A53" s="154" t="s">
        <v>187</v>
      </c>
      <c r="B53" s="153" t="s">
        <v>35</v>
      </c>
      <c r="C53" s="153" t="s">
        <v>15</v>
      </c>
      <c r="D53" s="158" t="s">
        <v>90</v>
      </c>
      <c r="E53" s="157">
        <v>1.782</v>
      </c>
      <c r="F53" s="155">
        <v>1.782</v>
      </c>
      <c r="G53" s="151">
        <v>0</v>
      </c>
      <c r="H53" s="157">
        <v>0</v>
      </c>
      <c r="I53" s="151">
        <v>0</v>
      </c>
    </row>
  </sheetData>
  <sheetProtection/>
  <mergeCells count="1">
    <mergeCell ref="A2:I2"/>
  </mergeCells>
  <printOptions horizontalCentered="1"/>
  <pageMargins left="0.5905511811023622" right="0.5905511811023622" top="0.7874015748031495" bottom="0.7086613985497181" header="0" footer="0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showZeros="0" zoomScalePageLayoutView="0" workbookViewId="0" topLeftCell="A10">
      <selection activeCell="A1" sqref="A1"/>
    </sheetView>
  </sheetViews>
  <sheetFormatPr defaultColWidth="9.16015625" defaultRowHeight="12.75" customHeight="1"/>
  <cols>
    <col min="1" max="1" width="18.33203125" style="0" customWidth="1"/>
    <col min="2" max="2" width="40.16015625" style="0" customWidth="1"/>
    <col min="3" max="3" width="22.5" style="0" customWidth="1"/>
    <col min="4" max="4" width="15.66015625" style="0" customWidth="1"/>
    <col min="5" max="5" width="14.16015625" style="0" customWidth="1"/>
    <col min="6" max="6" width="20.66015625" style="0" customWidth="1"/>
    <col min="7" max="13" width="8" style="0" customWidth="1"/>
  </cols>
  <sheetData>
    <row r="1" spans="1:13" ht="18" customHeight="1">
      <c r="A1" s="75" t="s">
        <v>424</v>
      </c>
      <c r="B1" s="14"/>
      <c r="C1" s="13"/>
      <c r="D1" s="13"/>
      <c r="E1" s="13"/>
      <c r="F1" s="7"/>
      <c r="G1" s="7"/>
      <c r="H1" s="7"/>
      <c r="I1" s="7"/>
      <c r="J1" s="7"/>
      <c r="K1" s="7"/>
      <c r="L1" s="7"/>
      <c r="M1" s="7"/>
    </row>
    <row r="2" spans="1:13" ht="36" customHeight="1">
      <c r="A2" s="182" t="s">
        <v>275</v>
      </c>
      <c r="B2" s="182"/>
      <c r="C2" s="182"/>
      <c r="D2" s="182"/>
      <c r="E2" s="182"/>
      <c r="F2" s="182"/>
      <c r="G2" s="15"/>
      <c r="H2" s="15"/>
      <c r="I2" s="15"/>
      <c r="J2" s="15"/>
      <c r="K2" s="16"/>
      <c r="L2" s="16"/>
      <c r="M2" s="16"/>
    </row>
    <row r="3" spans="1:13" ht="15" customHeight="1">
      <c r="A3" s="17"/>
      <c r="B3" s="14"/>
      <c r="C3" s="17"/>
      <c r="D3" s="13"/>
      <c r="E3" s="13"/>
      <c r="F3" s="13" t="s">
        <v>422</v>
      </c>
      <c r="G3" s="8"/>
      <c r="H3" s="8"/>
      <c r="I3" s="8"/>
      <c r="J3" s="8"/>
      <c r="K3" s="8"/>
      <c r="L3" s="8"/>
      <c r="M3" s="8"/>
    </row>
    <row r="4" spans="1:13" ht="30" customHeight="1">
      <c r="A4" s="32" t="s">
        <v>162</v>
      </c>
      <c r="B4" s="32" t="s">
        <v>413</v>
      </c>
      <c r="C4" s="32" t="s">
        <v>69</v>
      </c>
      <c r="D4" s="52" t="s">
        <v>431</v>
      </c>
      <c r="E4" s="35" t="s">
        <v>343</v>
      </c>
      <c r="F4" s="36" t="s">
        <v>269</v>
      </c>
      <c r="G4" s="8"/>
      <c r="H4" s="8"/>
      <c r="I4" s="8"/>
      <c r="J4" s="8"/>
      <c r="K4" s="8"/>
      <c r="L4" s="8"/>
      <c r="M4" s="8"/>
    </row>
    <row r="5" spans="1:13" ht="19.5" customHeight="1">
      <c r="A5" s="32" t="s">
        <v>295</v>
      </c>
      <c r="B5" s="32" t="s">
        <v>295</v>
      </c>
      <c r="C5" s="84">
        <v>1</v>
      </c>
      <c r="D5" s="84">
        <v>2</v>
      </c>
      <c r="E5" s="85">
        <v>3</v>
      </c>
      <c r="F5" s="36" t="s">
        <v>295</v>
      </c>
      <c r="G5" s="8"/>
      <c r="H5" s="8"/>
      <c r="I5" s="8"/>
      <c r="J5" s="8"/>
      <c r="K5" s="8"/>
      <c r="L5" s="8"/>
      <c r="M5" s="8"/>
    </row>
    <row r="6" spans="1:13" ht="23.25" customHeight="1">
      <c r="A6" s="153"/>
      <c r="B6" s="153" t="s">
        <v>113</v>
      </c>
      <c r="C6" s="155">
        <v>2576.088</v>
      </c>
      <c r="D6" s="155">
        <v>2455.088</v>
      </c>
      <c r="E6" s="155">
        <v>121</v>
      </c>
      <c r="F6" s="151">
        <v>0</v>
      </c>
      <c r="G6" s="7"/>
      <c r="H6" s="7"/>
      <c r="I6" s="7"/>
      <c r="J6" s="7"/>
      <c r="K6" s="7"/>
      <c r="L6" s="7"/>
      <c r="M6" s="7"/>
    </row>
    <row r="7" spans="1:13" ht="23.25" customHeight="1">
      <c r="A7" s="153" t="s">
        <v>451</v>
      </c>
      <c r="B7" s="153" t="s">
        <v>73</v>
      </c>
      <c r="C7" s="155">
        <v>56.546</v>
      </c>
      <c r="D7" s="155">
        <v>50.346</v>
      </c>
      <c r="E7" s="155">
        <v>6.2</v>
      </c>
      <c r="F7" s="151">
        <v>0</v>
      </c>
      <c r="G7" s="7"/>
      <c r="H7" s="7"/>
      <c r="I7" s="7"/>
      <c r="J7" s="7"/>
      <c r="K7" s="7"/>
      <c r="L7" s="7"/>
      <c r="M7" s="7"/>
    </row>
    <row r="8" spans="1:13" ht="23.25" customHeight="1">
      <c r="A8" s="153" t="s">
        <v>277</v>
      </c>
      <c r="B8" s="153" t="s">
        <v>417</v>
      </c>
      <c r="C8" s="155">
        <v>56.546</v>
      </c>
      <c r="D8" s="155">
        <v>50.346</v>
      </c>
      <c r="E8" s="155">
        <v>6.2</v>
      </c>
      <c r="F8" s="151">
        <v>0</v>
      </c>
      <c r="G8" s="7"/>
      <c r="H8" s="7"/>
      <c r="I8" s="7"/>
      <c r="J8" s="7"/>
      <c r="K8" s="7"/>
      <c r="L8" s="7"/>
      <c r="M8" s="7"/>
    </row>
    <row r="9" spans="1:13" ht="23.25" customHeight="1">
      <c r="A9" s="153" t="s">
        <v>245</v>
      </c>
      <c r="B9" s="153" t="s">
        <v>340</v>
      </c>
      <c r="C9" s="155">
        <v>56.546</v>
      </c>
      <c r="D9" s="155">
        <v>50.346</v>
      </c>
      <c r="E9" s="155">
        <v>6.2</v>
      </c>
      <c r="F9" s="151">
        <v>0</v>
      </c>
      <c r="G9" s="7"/>
      <c r="H9" s="7"/>
      <c r="I9" s="7"/>
      <c r="J9" s="7"/>
      <c r="K9" s="7"/>
      <c r="L9" s="7"/>
      <c r="M9" s="7"/>
    </row>
    <row r="10" spans="1:13" ht="23.25" customHeight="1">
      <c r="A10" s="153" t="s">
        <v>342</v>
      </c>
      <c r="B10" s="153" t="s">
        <v>148</v>
      </c>
      <c r="C10" s="155">
        <v>5</v>
      </c>
      <c r="D10" s="155">
        <v>0</v>
      </c>
      <c r="E10" s="155">
        <v>5</v>
      </c>
      <c r="F10" s="151">
        <v>0</v>
      </c>
      <c r="G10" s="7"/>
      <c r="H10" s="7"/>
      <c r="I10" s="7"/>
      <c r="J10" s="7"/>
      <c r="K10" s="7"/>
      <c r="L10" s="7"/>
      <c r="M10" s="7"/>
    </row>
    <row r="11" spans="1:13" ht="23.25" customHeight="1">
      <c r="A11" s="153" t="s">
        <v>61</v>
      </c>
      <c r="B11" s="153" t="s">
        <v>142</v>
      </c>
      <c r="C11" s="155">
        <v>5</v>
      </c>
      <c r="D11" s="155">
        <v>0</v>
      </c>
      <c r="E11" s="155">
        <v>5</v>
      </c>
      <c r="F11" s="151">
        <v>0</v>
      </c>
      <c r="G11" s="7"/>
      <c r="H11" s="7"/>
      <c r="I11" s="7"/>
      <c r="J11" s="7"/>
      <c r="K11" s="7"/>
      <c r="L11" s="7"/>
      <c r="M11" s="7"/>
    </row>
    <row r="12" spans="1:13" ht="23.25" customHeight="1">
      <c r="A12" s="153" t="s">
        <v>42</v>
      </c>
      <c r="B12" s="153" t="s">
        <v>395</v>
      </c>
      <c r="C12" s="155">
        <v>5</v>
      </c>
      <c r="D12" s="155">
        <v>0</v>
      </c>
      <c r="E12" s="155">
        <v>5</v>
      </c>
      <c r="F12" s="151">
        <v>0</v>
      </c>
      <c r="G12" s="7"/>
      <c r="H12" s="7"/>
      <c r="I12" s="7"/>
      <c r="J12" s="7"/>
      <c r="K12" s="7"/>
      <c r="L12" s="7"/>
      <c r="M12" s="7"/>
    </row>
    <row r="13" spans="1:13" ht="23.25" customHeight="1">
      <c r="A13" s="153" t="s">
        <v>117</v>
      </c>
      <c r="B13" s="153" t="s">
        <v>314</v>
      </c>
      <c r="C13" s="155">
        <v>367.713</v>
      </c>
      <c r="D13" s="155">
        <v>367.713</v>
      </c>
      <c r="E13" s="155">
        <v>0</v>
      </c>
      <c r="F13" s="151">
        <v>0</v>
      </c>
      <c r="G13" s="7"/>
      <c r="H13" s="7"/>
      <c r="I13" s="7"/>
      <c r="J13" s="7"/>
      <c r="K13" s="7"/>
      <c r="L13" s="7"/>
      <c r="M13" s="7"/>
    </row>
    <row r="14" spans="1:13" ht="23.25" customHeight="1">
      <c r="A14" s="153" t="s">
        <v>368</v>
      </c>
      <c r="B14" s="153" t="s">
        <v>268</v>
      </c>
      <c r="C14" s="155">
        <v>361.827</v>
      </c>
      <c r="D14" s="155">
        <v>361.827</v>
      </c>
      <c r="E14" s="155">
        <v>0</v>
      </c>
      <c r="F14" s="151">
        <v>0</v>
      </c>
      <c r="G14" s="7"/>
      <c r="H14" s="7"/>
      <c r="I14" s="7"/>
      <c r="J14" s="7"/>
      <c r="K14" s="7"/>
      <c r="L14" s="7"/>
      <c r="M14" s="7"/>
    </row>
    <row r="15" spans="1:13" ht="23.25" customHeight="1">
      <c r="A15" s="153" t="s">
        <v>191</v>
      </c>
      <c r="B15" s="153" t="s">
        <v>146</v>
      </c>
      <c r="C15" s="155">
        <v>20.834</v>
      </c>
      <c r="D15" s="155">
        <v>20.834</v>
      </c>
      <c r="E15" s="155">
        <v>0</v>
      </c>
      <c r="F15" s="151">
        <v>0</v>
      </c>
      <c r="G15" s="7"/>
      <c r="H15" s="7"/>
      <c r="I15" s="7"/>
      <c r="J15" s="7"/>
      <c r="K15" s="7"/>
      <c r="L15" s="7"/>
      <c r="M15" s="7"/>
    </row>
    <row r="16" spans="1:13" ht="23.25" customHeight="1">
      <c r="A16" s="153" t="s">
        <v>67</v>
      </c>
      <c r="B16" s="153" t="s">
        <v>238</v>
      </c>
      <c r="C16" s="155">
        <v>3.06</v>
      </c>
      <c r="D16" s="155">
        <v>3.06</v>
      </c>
      <c r="E16" s="155">
        <v>0</v>
      </c>
      <c r="F16" s="151">
        <v>0</v>
      </c>
      <c r="G16" s="7"/>
      <c r="H16" s="7"/>
      <c r="I16" s="7"/>
      <c r="J16" s="7"/>
      <c r="K16" s="7"/>
      <c r="L16" s="7"/>
      <c r="M16" s="7"/>
    </row>
    <row r="17" spans="1:13" ht="23.25" customHeight="1">
      <c r="A17" s="153" t="s">
        <v>193</v>
      </c>
      <c r="B17" s="153" t="s">
        <v>116</v>
      </c>
      <c r="C17" s="155">
        <v>241.38</v>
      </c>
      <c r="D17" s="155">
        <v>241.38</v>
      </c>
      <c r="E17" s="155">
        <v>0</v>
      </c>
      <c r="F17" s="151">
        <v>0</v>
      </c>
      <c r="G17" s="7"/>
      <c r="H17" s="7"/>
      <c r="I17" s="7"/>
      <c r="J17" s="7"/>
      <c r="K17" s="7"/>
      <c r="L17" s="7"/>
      <c r="M17" s="7"/>
    </row>
    <row r="18" spans="1:13" ht="23.25" customHeight="1">
      <c r="A18" s="153" t="s">
        <v>68</v>
      </c>
      <c r="B18" s="153" t="s">
        <v>167</v>
      </c>
      <c r="C18" s="155">
        <v>96.553</v>
      </c>
      <c r="D18" s="155">
        <v>96.553</v>
      </c>
      <c r="E18" s="155">
        <v>0</v>
      </c>
      <c r="F18" s="151">
        <v>0</v>
      </c>
      <c r="G18" s="7"/>
      <c r="H18" s="7"/>
      <c r="I18" s="7"/>
      <c r="J18" s="7"/>
      <c r="K18" s="7"/>
      <c r="L18" s="7"/>
      <c r="M18" s="7"/>
    </row>
    <row r="19" spans="1:13" ht="23.25" customHeight="1">
      <c r="A19" s="153" t="s">
        <v>23</v>
      </c>
      <c r="B19" s="153" t="s">
        <v>336</v>
      </c>
      <c r="C19" s="155">
        <v>2.987</v>
      </c>
      <c r="D19" s="155">
        <v>2.987</v>
      </c>
      <c r="E19" s="155">
        <v>0</v>
      </c>
      <c r="F19" s="151">
        <v>0</v>
      </c>
      <c r="G19" s="7"/>
      <c r="H19" s="7"/>
      <c r="I19" s="7"/>
      <c r="J19" s="7"/>
      <c r="K19" s="7"/>
      <c r="L19" s="7"/>
      <c r="M19" s="7"/>
    </row>
    <row r="20" spans="1:13" ht="23.25" customHeight="1">
      <c r="A20" s="153" t="s">
        <v>33</v>
      </c>
      <c r="B20" s="153" t="s">
        <v>448</v>
      </c>
      <c r="C20" s="155">
        <v>2.987</v>
      </c>
      <c r="D20" s="155">
        <v>2.987</v>
      </c>
      <c r="E20" s="155">
        <v>0</v>
      </c>
      <c r="F20" s="151">
        <v>0</v>
      </c>
      <c r="G20" s="7"/>
      <c r="H20" s="7"/>
      <c r="I20" s="7"/>
      <c r="J20" s="7"/>
      <c r="K20" s="7"/>
      <c r="L20" s="7"/>
      <c r="M20" s="7"/>
    </row>
    <row r="21" spans="1:13" ht="23.25" customHeight="1">
      <c r="A21" s="153" t="s">
        <v>412</v>
      </c>
      <c r="B21" s="153" t="s">
        <v>455</v>
      </c>
      <c r="C21" s="155">
        <v>2.899</v>
      </c>
      <c r="D21" s="155">
        <v>2.899</v>
      </c>
      <c r="E21" s="155">
        <v>0</v>
      </c>
      <c r="F21" s="151">
        <v>0</v>
      </c>
      <c r="G21" s="7"/>
      <c r="H21" s="7"/>
      <c r="I21" s="7"/>
      <c r="J21" s="7"/>
      <c r="K21" s="7"/>
      <c r="L21" s="7"/>
      <c r="M21" s="7"/>
    </row>
    <row r="22" spans="1:13" ht="23.25" customHeight="1">
      <c r="A22" s="153" t="s">
        <v>229</v>
      </c>
      <c r="B22" s="153" t="s">
        <v>22</v>
      </c>
      <c r="C22" s="155">
        <v>2.899</v>
      </c>
      <c r="D22" s="155">
        <v>2.899</v>
      </c>
      <c r="E22" s="155">
        <v>0</v>
      </c>
      <c r="F22" s="151">
        <v>0</v>
      </c>
      <c r="G22" s="7"/>
      <c r="H22" s="7"/>
      <c r="I22" s="7"/>
      <c r="J22" s="7"/>
      <c r="K22" s="7"/>
      <c r="L22" s="7"/>
      <c r="M22" s="7"/>
    </row>
    <row r="23" spans="1:6" ht="23.25" customHeight="1">
      <c r="A23" s="153" t="s">
        <v>198</v>
      </c>
      <c r="B23" s="153" t="s">
        <v>394</v>
      </c>
      <c r="C23" s="155">
        <v>88.605</v>
      </c>
      <c r="D23" s="155">
        <v>88.605</v>
      </c>
      <c r="E23" s="155">
        <v>0</v>
      </c>
      <c r="F23" s="151">
        <v>0</v>
      </c>
    </row>
    <row r="24" spans="1:6" ht="23.25" customHeight="1">
      <c r="A24" s="153" t="s">
        <v>76</v>
      </c>
      <c r="B24" s="153" t="s">
        <v>58</v>
      </c>
      <c r="C24" s="155">
        <v>88.605</v>
      </c>
      <c r="D24" s="155">
        <v>88.605</v>
      </c>
      <c r="E24" s="155">
        <v>0</v>
      </c>
      <c r="F24" s="151">
        <v>0</v>
      </c>
    </row>
    <row r="25" spans="1:6" ht="23.25" customHeight="1">
      <c r="A25" s="153" t="s">
        <v>304</v>
      </c>
      <c r="B25" s="153" t="s">
        <v>454</v>
      </c>
      <c r="C25" s="155">
        <v>88.605</v>
      </c>
      <c r="D25" s="155">
        <v>88.605</v>
      </c>
      <c r="E25" s="155">
        <v>0</v>
      </c>
      <c r="F25" s="151">
        <v>0</v>
      </c>
    </row>
    <row r="26" spans="1:6" ht="23.25" customHeight="1">
      <c r="A26" s="153" t="s">
        <v>416</v>
      </c>
      <c r="B26" s="153" t="s">
        <v>196</v>
      </c>
      <c r="C26" s="155">
        <v>1906.227</v>
      </c>
      <c r="D26" s="155">
        <v>1796.427</v>
      </c>
      <c r="E26" s="155">
        <v>109.8</v>
      </c>
      <c r="F26" s="151">
        <v>0</v>
      </c>
    </row>
    <row r="27" spans="1:6" ht="23.25" customHeight="1">
      <c r="A27" s="153" t="s">
        <v>135</v>
      </c>
      <c r="B27" s="153" t="s">
        <v>382</v>
      </c>
      <c r="C27" s="155">
        <v>1178.045</v>
      </c>
      <c r="D27" s="155">
        <v>1140.645</v>
      </c>
      <c r="E27" s="155">
        <v>37.4</v>
      </c>
      <c r="F27" s="151">
        <v>0</v>
      </c>
    </row>
    <row r="28" spans="1:6" ht="23.25" customHeight="1">
      <c r="A28" s="153" t="s">
        <v>415</v>
      </c>
      <c r="B28" s="153" t="s">
        <v>340</v>
      </c>
      <c r="C28" s="155">
        <v>499.394</v>
      </c>
      <c r="D28" s="155">
        <v>493.194</v>
      </c>
      <c r="E28" s="155">
        <v>6.2</v>
      </c>
      <c r="F28" s="151">
        <v>0</v>
      </c>
    </row>
    <row r="29" spans="1:6" ht="23.25" customHeight="1">
      <c r="A29" s="153" t="s">
        <v>75</v>
      </c>
      <c r="B29" s="153" t="s">
        <v>441</v>
      </c>
      <c r="C29" s="155">
        <v>512.461</v>
      </c>
      <c r="D29" s="155">
        <v>485.861</v>
      </c>
      <c r="E29" s="155">
        <v>26.6</v>
      </c>
      <c r="F29" s="151">
        <v>0</v>
      </c>
    </row>
    <row r="30" spans="1:6" ht="23.25" customHeight="1">
      <c r="A30" s="153" t="s">
        <v>115</v>
      </c>
      <c r="B30" s="153" t="s">
        <v>273</v>
      </c>
      <c r="C30" s="155">
        <v>166.19</v>
      </c>
      <c r="D30" s="155">
        <v>161.59</v>
      </c>
      <c r="E30" s="155">
        <v>4.6</v>
      </c>
      <c r="F30" s="151">
        <v>0</v>
      </c>
    </row>
    <row r="31" spans="1:6" ht="23.25" customHeight="1">
      <c r="A31" s="153" t="s">
        <v>353</v>
      </c>
      <c r="B31" s="153" t="s">
        <v>286</v>
      </c>
      <c r="C31" s="155">
        <v>543.465</v>
      </c>
      <c r="D31" s="155">
        <v>504.865</v>
      </c>
      <c r="E31" s="155">
        <v>38.6</v>
      </c>
      <c r="F31" s="151">
        <v>0</v>
      </c>
    </row>
    <row r="32" spans="1:6" ht="23.25" customHeight="1">
      <c r="A32" s="153" t="s">
        <v>134</v>
      </c>
      <c r="B32" s="153" t="s">
        <v>400</v>
      </c>
      <c r="C32" s="155">
        <v>543.465</v>
      </c>
      <c r="D32" s="155">
        <v>504.865</v>
      </c>
      <c r="E32" s="155">
        <v>38.6</v>
      </c>
      <c r="F32" s="151">
        <v>0</v>
      </c>
    </row>
    <row r="33" spans="1:6" ht="23.25" customHeight="1">
      <c r="A33" s="153" t="s">
        <v>130</v>
      </c>
      <c r="B33" s="153" t="s">
        <v>226</v>
      </c>
      <c r="C33" s="155">
        <v>184.717</v>
      </c>
      <c r="D33" s="155">
        <v>150.917</v>
      </c>
      <c r="E33" s="155">
        <v>33.8</v>
      </c>
      <c r="F33" s="151">
        <v>0</v>
      </c>
    </row>
    <row r="34" spans="1:6" ht="23.25" customHeight="1">
      <c r="A34" s="153" t="s">
        <v>44</v>
      </c>
      <c r="B34" s="153" t="s">
        <v>371</v>
      </c>
      <c r="C34" s="155">
        <v>184.717</v>
      </c>
      <c r="D34" s="155">
        <v>150.917</v>
      </c>
      <c r="E34" s="155">
        <v>33.8</v>
      </c>
      <c r="F34" s="151">
        <v>0</v>
      </c>
    </row>
    <row r="35" spans="1:6" ht="23.25" customHeight="1">
      <c r="A35" s="153" t="s">
        <v>176</v>
      </c>
      <c r="B35" s="153" t="s">
        <v>384</v>
      </c>
      <c r="C35" s="155">
        <v>151.997</v>
      </c>
      <c r="D35" s="155">
        <v>151.997</v>
      </c>
      <c r="E35" s="155">
        <v>0</v>
      </c>
      <c r="F35" s="151">
        <v>0</v>
      </c>
    </row>
    <row r="36" spans="1:6" ht="23.25" customHeight="1">
      <c r="A36" s="153" t="s">
        <v>224</v>
      </c>
      <c r="B36" s="153" t="s">
        <v>72</v>
      </c>
      <c r="C36" s="155">
        <v>151.997</v>
      </c>
      <c r="D36" s="155">
        <v>151.997</v>
      </c>
      <c r="E36" s="155">
        <v>0</v>
      </c>
      <c r="F36" s="151">
        <v>0</v>
      </c>
    </row>
    <row r="37" spans="1:6" ht="23.25" customHeight="1">
      <c r="A37" s="153" t="s">
        <v>335</v>
      </c>
      <c r="B37" s="153" t="s">
        <v>461</v>
      </c>
      <c r="C37" s="155">
        <v>151.997</v>
      </c>
      <c r="D37" s="155">
        <v>151.997</v>
      </c>
      <c r="E37" s="155">
        <v>0</v>
      </c>
      <c r="F37" s="151">
        <v>0</v>
      </c>
    </row>
  </sheetData>
  <sheetProtection/>
  <mergeCells count="1">
    <mergeCell ref="A2:F2"/>
  </mergeCells>
  <printOptions horizontalCentered="1"/>
  <pageMargins left="0.5905511811023622" right="0.44" top="0.35" bottom="0.19" header="0" footer="0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2019-04-16T01:08:53Z</cp:lastPrinted>
  <dcterms:modified xsi:type="dcterms:W3CDTF">2019-04-16T03:48:37Z</dcterms:modified>
  <cp:category/>
  <cp:version/>
  <cp:contentType/>
  <cp:contentStatus/>
</cp:coreProperties>
</file>