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25" windowHeight="9375" tabRatio="830" activeTab="1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支出功能分类科目）" sheetId="7" r:id="rId7"/>
    <sheet name="表6-部门综合预算一般公共预算支出明细表（按支出经济分类科目）" sheetId="8" r:id="rId8"/>
    <sheet name="表7-部门综合预算一般公共预算基本支出明细表（按功能分类科目）" sheetId="9" r:id="rId9"/>
    <sheet name="表8-部门综合预一般公共预算基本支出明细表（按经济分类科目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目标表" sheetId="17" r:id="rId17"/>
    <sheet name="表16-专项资金整体绩效目标表" sheetId="18" r:id="rId18"/>
  </sheets>
  <definedNames>
    <definedName name="_xlnm.Print_Area" localSheetId="11">3</definedName>
    <definedName name="_xlnm.Print_Area" localSheetId="12">#N/A</definedName>
    <definedName name="_xlnm.Print_Area" localSheetId="13">#N/A</definedName>
    <definedName name="_xlnm.Print_Area" localSheetId="14">2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3">2</definedName>
    <definedName name="_xlnm.Print_Area" localSheetId="4">2</definedName>
    <definedName name="_xlnm.Print_Area" localSheetId="5">#N/A</definedName>
    <definedName name="_xlnm.Print_Area" localSheetId="6">15</definedName>
    <definedName name="_xlnm.Print_Area" localSheetId="7">#N/A</definedName>
    <definedName name="_xlnm.Print_Area" localSheetId="8">15</definedName>
    <definedName name="_xlnm.Print_Area" localSheetId="9">22</definedName>
    <definedName name="_xlnm.Print_Area" localSheetId="10">-1</definedName>
    <definedName name="_xlnm.Print_Area" localSheetId="0">#N/A</definedName>
    <definedName name="_xlnm.Print_Area">#N/A</definedName>
    <definedName name="_xlnm.Print_Titles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<sst xmlns="http://schemas.openxmlformats.org/spreadsheetml/2006/main" count="982" uniqueCount="421">
  <si>
    <t>2019年部门综合预算公开报表</t>
  </si>
  <si>
    <t xml:space="preserve">                            部门名称：中国共产党宝鸡市金台区委员会政法委员会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</si>
  <si>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</si>
  <si>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</si>
  <si>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</si>
  <si>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</si>
  <si>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</si>
  <si>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</si>
  <si>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</si>
  <si>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</si>
  <si>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</si>
  <si>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</si>
  <si>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</si>
  <si>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</si>
  <si>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</si>
  <si>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</si>
  <si>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</si>
  <si>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</si>
  <si>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</si>
  <si>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2019年部门综合预算一般公共预算支出明细表（按支出功能分类科目）</t>
  </si>
  <si>
    <t>表6</t>
  </si>
  <si>
    <t>2019年部门综合预算一般公共预算支出明细表（按支出经济分类科目）</t>
  </si>
  <si>
    <t>表7</t>
  </si>
  <si>
    <t>2019年部门综合预算一般公共预算基本支出明细表（按支出功能分类科目）</t>
  </si>
  <si>
    <t>表8</t>
  </si>
  <si>
    <t>2019年部门综合预算一般公共预算基本支出明细表（按支出经济分类科目）</t>
  </si>
  <si>
    <t>表9</t>
  </si>
  <si>
    <t>2019年部门综合预算政府性基金收支表</t>
  </si>
  <si>
    <t>是</t>
  </si>
  <si>
    <t>本部门无此项支出</t>
  </si>
  <si>
    <t>表10</t>
  </si>
  <si>
    <t>2019年部门综合预算专项业务经费支出表</t>
  </si>
  <si>
    <t>表11</t>
  </si>
  <si>
    <t>2019年部门综合预算财政拨款结转资金支出表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</si>
  <si>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</si>
  <si>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</si>
  <si>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</si>
  <si>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</si>
  <si>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</si>
  <si>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</si>
  <si>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</si>
  <si>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</si>
  <si>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表16</t>
  </si>
  <si>
    <t>2019年专项资金整体绩效目标表</t>
  </si>
  <si>
    <t>单位：万元</t>
  </si>
  <si>
    <t>收                             入</t>
  </si>
  <si>
    <t>支          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</si>
  <si>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</si>
  <si>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</si>
  <si>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</si>
  <si>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</si>
  <si>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</si>
  <si>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</si>
  <si>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</si>
  <si>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</si>
  <si>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</si>
  <si>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</si>
  <si>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 (1)公共预算拨款收入</t>
  </si>
  <si>
    <t xml:space="preserve">  2、外交支出</t>
  </si>
  <si>
    <t xml:space="preserve">    (1)工资福利支出</t>
  </si>
  <si>
    <t xml:space="preserve">  2、机关商品和服务支出</t>
  </si>
  <si>
    <t xml:space="preserve">     (2)非税收入</t>
  </si>
  <si>
    <t xml:space="preserve">  3、国防支出</t>
  </si>
  <si>
    <t xml:space="preserve">    (2)商品和服务支出</t>
  </si>
  <si>
    <t xml:space="preserve">  3、机关资本性支出（一）</t>
  </si>
  <si>
    <t xml:space="preserve">     (3)政府性基金拨款收入</t>
  </si>
  <si>
    <t xml:space="preserve">  4、公共安全支出</t>
  </si>
  <si>
    <t xml:space="preserve">    (3)对个人和家庭的补助</t>
  </si>
  <si>
    <t xml:space="preserve">  4、机关资本性支出（二）</t>
  </si>
  <si>
    <t xml:space="preserve">     (4)国有资本经营预算收入</t>
  </si>
  <si>
    <t xml:space="preserve">  5、教育支出</t>
  </si>
  <si>
    <t xml:space="preserve">  2、项目支出</t>
  </si>
  <si>
    <t xml:space="preserve">  5、对事业单位经营性补助</t>
  </si>
  <si>
    <t xml:space="preserve">   2、上级补助收入</t>
  </si>
  <si>
    <t xml:space="preserve">  6、科学技术支出</t>
  </si>
  <si>
    <t xml:space="preserve">  6、对事业单位资本性补助</t>
  </si>
  <si>
    <t xml:space="preserve">   3、事业收入</t>
  </si>
  <si>
    <t xml:space="preserve">  7、文化旅游体育与传媒支出</t>
  </si>
  <si>
    <t xml:space="preserve">    (2)商品和服务支出 </t>
  </si>
  <si>
    <t xml:space="preserve">  7、对企业补助</t>
  </si>
  <si>
    <t xml:space="preserve">   4、事业单位经营收入</t>
  </si>
  <si>
    <t xml:space="preserve">  8、社会保障和就业支出</t>
  </si>
  <si>
    <t xml:space="preserve">    (3)对个人和家庭的补助         </t>
  </si>
  <si>
    <t xml:space="preserve">  8、对企业资本性补助</t>
  </si>
  <si>
    <t xml:space="preserve">   5、附属单位上缴收入</t>
  </si>
  <si>
    <t xml:space="preserve">  9、社会保险基金支出</t>
  </si>
  <si>
    <t xml:space="preserve">    (4)债务利息及费用支出</t>
  </si>
  <si>
    <t xml:space="preserve">  9、对个人和家庭的补助</t>
  </si>
  <si>
    <t xml:space="preserve">   6、其他收入</t>
  </si>
  <si>
    <t xml:space="preserve">  10、卫生健康支出</t>
  </si>
  <si>
    <t xml:space="preserve">    (5)资本性支出（基本建设）</t>
  </si>
  <si>
    <t xml:space="preserve">  10、对社会保障基金补助</t>
  </si>
  <si>
    <t xml:space="preserve">  11、节能环保支出</t>
  </si>
  <si>
    <t xml:space="preserve">    (6)资本性支出</t>
  </si>
  <si>
    <t xml:space="preserve">  11、债务利息及费用支出</t>
  </si>
  <si>
    <t xml:space="preserve">  12、城乡社区支出</t>
  </si>
  <si>
    <t xml:space="preserve">    (7)对企业补助（基本建设）</t>
  </si>
  <si>
    <t xml:space="preserve">  12、债务还本支出</t>
  </si>
  <si>
    <t xml:space="preserve">  13、农林水支出</t>
  </si>
  <si>
    <t xml:space="preserve">    (8)对企业补助</t>
  </si>
  <si>
    <t xml:space="preserve">  13、转移性支出</t>
  </si>
  <si>
    <t xml:space="preserve">  14、交通运输支出</t>
  </si>
  <si>
    <t xml:space="preserve">    (9)对社会保障基金补助</t>
  </si>
  <si>
    <t xml:space="preserve">  14、预备费及预留</t>
  </si>
  <si>
    <t xml:space="preserve">  15、资源勘探信息等支出</t>
  </si>
  <si>
    <t xml:space="preserve">    (10)其他支出</t>
  </si>
  <si>
    <t xml:space="preserve">  15、其他支出</t>
  </si>
  <si>
    <t xml:space="preserve">  16、商业服务业等支出</t>
  </si>
  <si>
    <t xml:space="preserve">  17、金融支出</t>
  </si>
  <si>
    <t xml:space="preserve">  18、援助其他地区支出</t>
  </si>
  <si>
    <t xml:space="preserve">  19、自然资源海洋气象等支出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</si>
  <si>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</si>
  <si>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</si>
  <si>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</si>
  <si>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</si>
  <si>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</si>
  <si>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</si>
  <si>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</si>
  <si>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</si>
  <si>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</si>
  <si>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</si>
  <si>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</si>
  <si>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</si>
  <si>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</si>
  <si>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</si>
  <si>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</si>
  <si>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</si>
  <si>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</si>
  <si>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</si>
  <si>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部门预算</t>
  </si>
  <si>
    <t>合计</t>
  </si>
  <si>
    <t>公共预算拨款收入</t>
  </si>
  <si>
    <t>非税收入</t>
  </si>
  <si>
    <t>政府性基金拨款收入</t>
  </si>
  <si>
    <t>国有资本经营预算收入</t>
  </si>
  <si>
    <t>事业收入</t>
  </si>
  <si>
    <t>上级补助收入</t>
  </si>
  <si>
    <t>事业单位经营收入</t>
  </si>
  <si>
    <t>附属单位上缴收入</t>
  </si>
  <si>
    <t>其他收入</t>
  </si>
  <si>
    <t>**</t>
  </si>
  <si>
    <t>区政法委</t>
  </si>
  <si>
    <t>Y3601</t>
  </si>
  <si>
    <t xml:space="preserve">  区政法委（本级）</t>
  </si>
  <si>
    <t>一、财政拨款</t>
  </si>
  <si>
    <t xml:space="preserve">   1、公共预算拨款</t>
  </si>
  <si>
    <t xml:space="preserve">   2、非税收入</t>
  </si>
  <si>
    <t xml:space="preserve">   3、政府性基金</t>
  </si>
  <si>
    <t xml:space="preserve">   4、国有资本经营预算收入</t>
  </si>
  <si>
    <t>单位:万元</t>
  </si>
  <si>
    <t>功能科目编码</t>
  </si>
  <si>
    <t>功能科目名称</t>
  </si>
  <si>
    <t>合   计</t>
  </si>
  <si>
    <t>人员经费支出</t>
  </si>
  <si>
    <t>公用经费支出</t>
  </si>
  <si>
    <t>项目支出</t>
  </si>
  <si>
    <t>备注</t>
  </si>
  <si>
    <t>201</t>
  </si>
  <si>
    <t>一般公共服务支出</t>
  </si>
  <si>
    <t xml:space="preserve">  20136</t>
  </si>
  <si>
    <t xml:space="preserve">  其他共产党事务支出</t>
  </si>
  <si>
    <t xml:space="preserve">    2013601</t>
  </si>
  <si>
    <t xml:space="preserve">    行政运行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</si>
  <si>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</si>
  <si>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</si>
  <si>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</si>
  <si>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</si>
  <si>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</si>
  <si>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</si>
  <si>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</si>
  <si>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</si>
  <si>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20827</t>
  </si>
  <si>
    <t xml:space="preserve">  财政对其他社会保险基金的补助</t>
  </si>
  <si>
    <t xml:space="preserve">    2082702</t>
  </si>
  <si>
    <t xml:space="preserve">    财政对工伤保险基金的补助</t>
  </si>
  <si>
    <t>210</t>
  </si>
  <si>
    <t>卫生健康支出</t>
  </si>
  <si>
    <t xml:space="preserve">  21012</t>
  </si>
  <si>
    <t xml:space="preserve">  财政对基本医疗保险基金的补助</t>
  </si>
  <si>
    <t xml:space="preserve">    2101201</t>
  </si>
  <si>
    <t xml:space="preserve">    财政对职工基本医疗保险基金的补助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</si>
  <si>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</si>
  <si>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</si>
  <si>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</si>
  <si>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</si>
  <si>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</si>
  <si>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</si>
  <si>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</si>
  <si>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</si>
  <si>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</si>
  <si>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</si>
  <si>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</si>
  <si>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</si>
  <si>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</si>
  <si>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</si>
  <si>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</si>
  <si>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</si>
  <si>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</si>
  <si>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</si>
  <si>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</si>
  <si>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</si>
  <si>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</si>
  <si>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</si>
  <si>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>50102</t>
  </si>
  <si>
    <t>社会保障缴费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</si>
  <si>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</si>
  <si>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</si>
  <si>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</si>
  <si>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</si>
  <si>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</si>
  <si>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</si>
  <si>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</si>
  <si>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</si>
  <si>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50103</t>
  </si>
  <si>
    <t>住房公积金</t>
  </si>
  <si>
    <t xml:space="preserve">  30199</t>
  </si>
  <si>
    <t xml:space="preserve">  其他工资福利支出</t>
  </si>
  <si>
    <t>50199</t>
  </si>
  <si>
    <t>其他工资福利支出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</si>
  <si>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</si>
  <si>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</si>
  <si>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</si>
  <si>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</si>
  <si>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</si>
  <si>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</si>
  <si>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</si>
  <si>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</si>
  <si>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</si>
  <si>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</si>
  <si>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</si>
  <si>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</si>
  <si>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</si>
  <si>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</si>
  <si>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</si>
  <si>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</si>
  <si>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30216</t>
  </si>
  <si>
    <t xml:space="preserve">  培训费</t>
  </si>
  <si>
    <t>50203</t>
  </si>
  <si>
    <t>培训费</t>
  </si>
  <si>
    <t xml:space="preserve">  30217</t>
  </si>
  <si>
    <t xml:space="preserve">  公务接待费</t>
  </si>
  <si>
    <t>50206</t>
  </si>
  <si>
    <t>公务接待费</t>
  </si>
  <si>
    <t xml:space="preserve">  30228</t>
  </si>
  <si>
    <t xml:space="preserve">  工会经费</t>
  </si>
  <si>
    <t xml:space="preserve">  30299</t>
  </si>
  <si>
    <t xml:space="preserve">  其他商品和服务支出</t>
  </si>
  <si>
    <t>50299</t>
  </si>
  <si>
    <t>其他商品和服务支出</t>
  </si>
  <si>
    <t>303</t>
  </si>
  <si>
    <t>对个人和家庭补助支出</t>
  </si>
  <si>
    <t xml:space="preserve">  30309</t>
  </si>
  <si>
    <t xml:space="preserve">  奖励金</t>
  </si>
  <si>
    <t>50901</t>
  </si>
  <si>
    <t>社会福利和救助</t>
  </si>
  <si>
    <t>2019年部门预算政府性基金收支总表</t>
  </si>
  <si>
    <t>收             入</t>
  </si>
  <si>
    <t>支                出</t>
  </si>
  <si>
    <t>一、政府性基金拨款</t>
  </si>
  <si>
    <t>一、科学技术支出</t>
  </si>
  <si>
    <t>一、人员经费和公用经费支出</t>
  </si>
  <si>
    <t xml:space="preserve">  一、机关工资福利支出</t>
  </si>
  <si>
    <t>二、文化旅游体育与传媒支出</t>
  </si>
  <si>
    <t xml:space="preserve">    工资福利支出</t>
  </si>
  <si>
    <t xml:space="preserve">  二、机关商品和服务支出</t>
  </si>
  <si>
    <t>三、社会保障和就业支出</t>
  </si>
  <si>
    <t xml:space="preserve">    商品和服务支出</t>
  </si>
  <si>
    <t xml:space="preserve">  三、机关资本性支出（一）</t>
  </si>
  <si>
    <t>四、节能环保支出</t>
  </si>
  <si>
    <t xml:space="preserve">    对个人和家庭的补助 </t>
  </si>
  <si>
    <t xml:space="preserve">  四、机关资本性支出（二）</t>
  </si>
  <si>
    <t>五、城乡社区支出</t>
  </si>
  <si>
    <t>二、项目支出</t>
  </si>
  <si>
    <t xml:space="preserve">  五、对事业单位经营性补助</t>
  </si>
  <si>
    <t>六、农林水支出</t>
  </si>
  <si>
    <t xml:space="preserve">  六、对事业单位资本性补助</t>
  </si>
  <si>
    <t>七、交通运输支出</t>
  </si>
  <si>
    <t xml:space="preserve">    商品和服务支出         </t>
  </si>
  <si>
    <t xml:space="preserve">  七、对企业补助</t>
  </si>
  <si>
    <t>八、资源勘探信息等支出</t>
  </si>
  <si>
    <t xml:space="preserve">  八、对企业资本性补助</t>
  </si>
  <si>
    <t>九、商业服务业等支出</t>
  </si>
  <si>
    <t xml:space="preserve">    债务利息及费用支出</t>
  </si>
  <si>
    <t xml:space="preserve">  九、对个人和家庭的补助</t>
  </si>
  <si>
    <t>十、金融支出</t>
  </si>
  <si>
    <t xml:space="preserve">    资本性支出（基本建设）</t>
  </si>
  <si>
    <t xml:space="preserve">  十、对社会保障基金补助</t>
  </si>
  <si>
    <t>十一、其他支出</t>
  </si>
  <si>
    <t xml:space="preserve">    资本性支出</t>
  </si>
  <si>
    <t xml:space="preserve">  十一、债务利息及费用支出</t>
  </si>
  <si>
    <t>十二、转移性支出</t>
  </si>
  <si>
    <t xml:space="preserve">    对企业补助（基本建设）</t>
  </si>
  <si>
    <t xml:space="preserve">  十二、债务还本支出</t>
  </si>
  <si>
    <t>十三、债务还本支出</t>
  </si>
  <si>
    <t xml:space="preserve">    对企业补助</t>
  </si>
  <si>
    <t xml:space="preserve">  十三、转移性支出</t>
  </si>
  <si>
    <t>十四、债务付息支出</t>
  </si>
  <si>
    <t xml:space="preserve">    对社会保障基金补助</t>
  </si>
  <si>
    <t xml:space="preserve">  十四、预备费及预留</t>
  </si>
  <si>
    <t>十五、债务发行费用支出</t>
  </si>
  <si>
    <t xml:space="preserve">    其他支出</t>
  </si>
  <si>
    <t xml:space="preserve">  十五、其他支出</t>
  </si>
  <si>
    <t>单位（项目）名称</t>
  </si>
  <si>
    <t>项目金额</t>
  </si>
  <si>
    <t>项目简介</t>
  </si>
  <si>
    <t xml:space="preserve">  Y3601</t>
  </si>
  <si>
    <t xml:space="preserve">    维稳、综治、扫黑</t>
  </si>
  <si>
    <t>单位：元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</si>
  <si>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</si>
  <si>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</si>
  <si>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</si>
  <si>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</si>
  <si>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</si>
  <si>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</si>
  <si>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</si>
  <si>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</si>
  <si>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</si>
  <si>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</si>
  <si>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5</t>
  </si>
  <si>
    <t>采购项目名称</t>
  </si>
  <si>
    <t>采购目录</t>
  </si>
  <si>
    <t>政府购买服务内容</t>
  </si>
  <si>
    <t>部门经济科目</t>
  </si>
  <si>
    <t>政府经济科目</t>
  </si>
  <si>
    <t>采购方式</t>
  </si>
  <si>
    <t>采购数量</t>
  </si>
  <si>
    <t>计量单位</t>
  </si>
  <si>
    <t>总计</t>
  </si>
  <si>
    <t>需求时间</t>
  </si>
  <si>
    <t>类</t>
  </si>
  <si>
    <t>款</t>
  </si>
  <si>
    <t>2019年部门综合预算一般公共预算拨款“三公”经费、会议费、培训费预算表</t>
  </si>
  <si>
    <t>2018年</t>
  </si>
  <si>
    <t>2019年</t>
  </si>
  <si>
    <t>增减变化情况</t>
  </si>
  <si>
    <t>一般公共预算拨款安排的“三公”经费预算</t>
  </si>
  <si>
    <t>会议费</t>
  </si>
  <si>
    <t>小计</t>
  </si>
  <si>
    <t>因公出国（境）费用</t>
  </si>
  <si>
    <t>公务用车购置及运行维护费</t>
  </si>
  <si>
    <t>公务用车购置费</t>
  </si>
  <si>
    <t>公务用车运行维护费</t>
  </si>
  <si>
    <t>专项（项目）名称</t>
  </si>
  <si>
    <t>主管部门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</si>
  <si>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</si>
  <si>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</si>
  <si>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</si>
  <si>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</si>
  <si>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总体目标</t>
  </si>
  <si>
    <t>年度目标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</si>
  <si>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</si>
  <si>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</si>
  <si>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</si>
  <si>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</si>
  <si>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</si>
  <si>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</si>
  <si>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</si>
  <si>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</si>
  <si>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</si>
  <si>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</si>
  <si>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</si>
  <si>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</si>
  <si>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</si>
  <si>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</si>
  <si>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</si>
  <si>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</si>
  <si>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</si>
  <si>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</si>
  <si>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</si>
  <si>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</si>
  <si>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</si>
  <si>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</si>
  <si>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</si>
  <si>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</si>
  <si>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</si>
  <si>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</si>
  <si>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</si>
  <si>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</si>
  <si>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</si>
  <si>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</si>
  <si>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</si>
  <si>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</si>
  <si>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</si>
  <si>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</si>
  <si>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>年
度
绩
效
指
标</t>
  </si>
  <si>
    <t>一级指标</t>
  </si>
  <si>
    <t>产出指标</t>
  </si>
  <si>
    <t>效益指标</t>
  </si>
  <si>
    <t>满意度
指标</t>
  </si>
  <si>
    <t>总
体
目
标</t>
  </si>
  <si>
    <t>中共金台区委政法委员会</t>
  </si>
  <si>
    <t xml:space="preserve"> 指标3：</t>
  </si>
  <si>
    <t>中共金台区委政法委员会</t>
  </si>
  <si>
    <t>保障机关正常运转和人员开支</t>
  </si>
  <si>
    <t>开展各项业务工作经费</t>
  </si>
  <si>
    <t>扫黑、综治、维稳业务经费</t>
  </si>
  <si>
    <t>187万元</t>
  </si>
  <si>
    <t xml:space="preserve">
    持续创新社会治理模式，不断提升人民群众获得感、幸福感、安全感；持续加强扫黑案件办理、线索摸排、宣传发动、行业整治，推动扫黑除恶专项斗争纵深开展。加强应急处置机制建设，扩大风险评估覆盖面，切实防范化解各类不稳定风险。</t>
  </si>
  <si>
    <t xml:space="preserve"> 指标1：扫黑除恶专项斗争督导检查</t>
  </si>
  <si>
    <t>≥4次</t>
  </si>
  <si>
    <t xml:space="preserve"> 指标2：矛盾纠纷排查化解</t>
  </si>
  <si>
    <t>≥1000件</t>
  </si>
  <si>
    <t>≥90%</t>
  </si>
  <si>
    <t>≥90%</t>
  </si>
  <si>
    <t xml:space="preserve"> 指标4：重点项目建设风险评估率</t>
  </si>
  <si>
    <t>≥95%</t>
  </si>
  <si>
    <t xml:space="preserve"> 指标1：矛盾纠纷排查化解调处率</t>
  </si>
  <si>
    <t xml:space="preserve"> 指标2：综治、维稳业务培训</t>
  </si>
  <si>
    <t>≤200元/人/天</t>
  </si>
  <si>
    <t xml:space="preserve"> 指标1：公众安全感</t>
  </si>
  <si>
    <t>人民安全感得到提升</t>
  </si>
  <si>
    <t xml:space="preserve"> 指标2：维护社会稳定</t>
  </si>
  <si>
    <t>全区社会大局稳定</t>
  </si>
  <si>
    <t xml:space="preserve">    持续创新社会治理模式，不断提升人民群众获得感、幸福感、安全感；持续加强扫黑案件办理、线索摸排、宣传发动、行业整治，推动扫黑除恶专项斗争纵深开展。加强应急处置机制建设，扩大风险评估覆盖面，切实防范化解各类不稳定风险。</t>
  </si>
  <si>
    <t xml:space="preserve"> 指标2：人民群众对社会治安满意率</t>
  </si>
  <si>
    <t xml:space="preserve"> 指标2：人民群众对社会治安满意率</t>
  </si>
  <si>
    <t xml:space="preserve">
    持续创新社会治理模式，不断提升人民群众获得感、幸福感、安全感；持续加强扫黑案件办理、线索摸排、宣传发动、行业整治，推动扫黑除恶专项斗争纵深开展。加强应急处置机制建设，扩大风险评估覆盖面，切实防范化解各类不稳定风险。组织政法大讲堂，进行扫黑除恶专项斗争和政法工作条例的培训。保障机关正常运转和机关人员工资及社保缴费等工作。
 </t>
  </si>
  <si>
    <t xml:space="preserve"> 指标1：培训成本</t>
  </si>
  <si>
    <t xml:space="preserve"> 指标1：群众对政法干警满意度</t>
  </si>
  <si>
    <t xml:space="preserve"> 指标3：全区城镇网格化管理覆盖</t>
  </si>
  <si>
    <t>是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</si>
</sst>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"/>
    <numFmt numFmtId="178" formatCode="* #,##0.00;* \-#,##0.00;* &quot;&quot;??;@"/>
    <numFmt numFmtId="179" formatCode="#,##0.0_ "/>
  </numFmts>
  <fonts count="34">
    <font>
      <sz val="9"/>
      <name val="宋体"/>
      <family val="0"/>
    </font>
    <font>
      <sz val="12"/>
      <name val="黑体"/>
      <family val="0"/>
    </font>
    <font>
      <u val="single"/>
      <sz val="12"/>
      <color indexed="12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0"/>
      <name val="黑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sz val="9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30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33" fillId="0" borderId="3" applyNumberFormat="0" applyFill="0" applyAlignment="0" applyProtection="0"/>
    <xf numFmtId="0" fontId="4" fillId="0" borderId="0">
      <alignment/>
      <protection/>
    </xf>
    <xf numFmtId="44" fontId="4" fillId="0" borderId="0" applyFont="0" applyFill="0" applyBorder="0" applyAlignment="0" applyProtection="0"/>
    <xf numFmtId="0" fontId="28" fillId="4" borderId="4" applyNumberFormat="0" applyAlignment="0" applyProtection="0"/>
    <xf numFmtId="0" fontId="23" fillId="13" borderId="5" applyNumberFormat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1" fillId="9" borderId="0" applyNumberFormat="0" applyBorder="0" applyAlignment="0" applyProtection="0"/>
    <xf numFmtId="0" fontId="26" fillId="4" borderId="7" applyNumberFormat="0" applyAlignment="0" applyProtection="0"/>
    <xf numFmtId="0" fontId="18" fillId="7" borderId="4" applyNumberFormat="0" applyAlignment="0" applyProtection="0"/>
    <xf numFmtId="0" fontId="24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259">
    <xf numFmtId="0" fontId="0" fillId="0" borderId="0" xfId="0" applyAlignment="1">
      <alignment/>
    </xf>
    <xf numFmtId="0" fontId="0" fillId="0" borderId="0" xfId="51" applyFont="1" applyAlignment="1" applyProtection="1">
      <alignment vertical="center"/>
      <protection/>
    </xf>
    <xf numFmtId="0" fontId="1" fillId="0" borderId="0" xfId="51" applyFont="1" applyAlignment="1" applyProtection="1">
      <alignment vertical="center" wrapText="1"/>
      <protection/>
    </xf>
    <xf numFmtId="0" fontId="2" fillId="0" borderId="0" xfId="51" applyAlignment="1" applyProtection="1">
      <alignment vertical="center" wrapText="1"/>
      <protection/>
    </xf>
    <xf numFmtId="0" fontId="4" fillId="0" borderId="9" xfId="51" applyFont="1" applyBorder="1" applyAlignment="1" applyProtection="1">
      <alignment vertical="center"/>
      <protection/>
    </xf>
    <xf numFmtId="0" fontId="4" fillId="0" borderId="9" xfId="51" applyFont="1" applyBorder="1" applyAlignment="1" applyProtection="1">
      <alignment vertical="center" wrapText="1"/>
      <protection/>
    </xf>
    <xf numFmtId="0" fontId="4" fillId="0" borderId="0" xfId="51" applyFont="1" applyBorder="1" applyAlignment="1" applyProtection="1">
      <alignment vertical="center" wrapText="1"/>
      <protection/>
    </xf>
    <xf numFmtId="0" fontId="2" fillId="0" borderId="10" xfId="51" applyBorder="1" applyAlignment="1" applyProtection="1">
      <alignment horizontal="center" vertical="center" wrapText="1"/>
      <protection/>
    </xf>
    <xf numFmtId="0" fontId="4" fillId="0" borderId="10" xfId="51" applyFont="1" applyBorder="1" applyAlignment="1" applyProtection="1">
      <alignment horizontal="center" vertical="center" wrapText="1"/>
      <protection/>
    </xf>
    <xf numFmtId="0" fontId="4" fillId="0" borderId="10" xfId="51" applyFont="1" applyBorder="1" applyAlignment="1" applyProtection="1">
      <alignment vertical="center" wrapText="1"/>
      <protection/>
    </xf>
    <xf numFmtId="0" fontId="0" fillId="0" borderId="10" xfId="51" applyFont="1" applyBorder="1" applyAlignment="1" applyProtection="1">
      <alignment horizontal="center" vertical="center" wrapText="1"/>
      <protection/>
    </xf>
    <xf numFmtId="0" fontId="6" fillId="0" borderId="10" xfId="51" applyFont="1" applyBorder="1" applyAlignment="1" applyProtection="1">
      <alignment horizontal="center" vertical="center" wrapText="1"/>
      <protection/>
    </xf>
    <xf numFmtId="0" fontId="2" fillId="0" borderId="10" xfId="51" applyBorder="1" applyAlignment="1" applyProtection="1">
      <alignment vertical="center" wrapText="1"/>
      <protection/>
    </xf>
    <xf numFmtId="0" fontId="1" fillId="0" borderId="0" xfId="51" applyFont="1" applyAlignment="1" applyProtection="1">
      <alignment vertical="center"/>
      <protection/>
    </xf>
    <xf numFmtId="0" fontId="2" fillId="0" borderId="0" xfId="51" applyAlignment="1" applyProtection="1">
      <alignment vertical="center"/>
      <protection/>
    </xf>
    <xf numFmtId="0" fontId="4" fillId="0" borderId="0" xfId="51" applyFont="1" applyAlignment="1" applyProtection="1">
      <alignment vertical="center"/>
      <protection/>
    </xf>
    <xf numFmtId="0" fontId="0" fillId="0" borderId="10" xfId="51" applyFont="1" applyBorder="1" applyAlignment="1" applyProtection="1">
      <alignment vertical="center" wrapText="1"/>
      <protection/>
    </xf>
    <xf numFmtId="0" fontId="0" fillId="0" borderId="0" xfId="0" applyAlignment="1">
      <alignment horizontal="left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top"/>
    </xf>
    <xf numFmtId="0" fontId="0" fillId="0" borderId="16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0" xfId="50" applyAlignment="1">
      <alignment horizontal="right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2" xfId="50" applyNumberFormat="1" applyFont="1" applyFill="1" applyBorder="1" applyAlignment="1" applyProtection="1">
      <alignment horizontal="center" vertical="center"/>
      <protection/>
    </xf>
    <xf numFmtId="0" fontId="0" fillId="0" borderId="0" xfId="50" applyFill="1">
      <alignment/>
      <protection/>
    </xf>
    <xf numFmtId="0" fontId="3" fillId="0" borderId="0" xfId="0" applyFont="1" applyAlignment="1">
      <alignment horizontal="centerContinuous" vertical="center"/>
    </xf>
    <xf numFmtId="0" fontId="0" fillId="0" borderId="16" xfId="0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>
      <alignment horizontal="right" vertical="center"/>
    </xf>
    <xf numFmtId="176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0" applyFont="1" applyFill="1" applyAlignment="1">
      <alignment horizontal="left" wrapText="1"/>
      <protection/>
    </xf>
    <xf numFmtId="0" fontId="6" fillId="0" borderId="0" xfId="50" applyFont="1" applyFill="1" applyAlignment="1">
      <alignment horizontal="right" vertical="center"/>
      <protection/>
    </xf>
    <xf numFmtId="0" fontId="6" fillId="0" borderId="0" xfId="50" applyFont="1" applyFill="1" applyAlignment="1">
      <alignment vertical="center"/>
      <protection/>
    </xf>
    <xf numFmtId="0" fontId="6" fillId="0" borderId="0" xfId="50" applyFont="1" applyFill="1" applyAlignment="1">
      <alignment horizontal="center" vertical="center"/>
      <protection/>
    </xf>
    <xf numFmtId="0" fontId="9" fillId="0" borderId="10" xfId="50" applyNumberFormat="1" applyFont="1" applyFill="1" applyBorder="1" applyAlignment="1" applyProtection="1">
      <alignment horizontal="centerContinuous" vertical="center"/>
      <protection/>
    </xf>
    <xf numFmtId="0" fontId="9" fillId="0" borderId="11" xfId="50" applyNumberFormat="1" applyFont="1" applyFill="1" applyBorder="1" applyAlignment="1" applyProtection="1">
      <alignment horizontal="centerContinuous" vertical="center"/>
      <protection/>
    </xf>
    <xf numFmtId="0" fontId="9" fillId="0" borderId="10" xfId="50" applyNumberFormat="1" applyFont="1" applyFill="1" applyBorder="1" applyAlignment="1" applyProtection="1">
      <alignment horizontal="center" vertical="center"/>
      <protection/>
    </xf>
    <xf numFmtId="0" fontId="9" fillId="0" borderId="12" xfId="50" applyNumberFormat="1" applyFont="1" applyFill="1" applyBorder="1" applyAlignment="1" applyProtection="1">
      <alignment horizontal="center" vertical="center"/>
      <protection/>
    </xf>
    <xf numFmtId="0" fontId="9" fillId="0" borderId="20" xfId="50" applyNumberFormat="1" applyFont="1" applyFill="1" applyBorder="1" applyAlignment="1" applyProtection="1">
      <alignment horizontal="center" vertical="center"/>
      <protection/>
    </xf>
    <xf numFmtId="0" fontId="9" fillId="0" borderId="16" xfId="50" applyNumberFormat="1" applyFont="1" applyFill="1" applyBorder="1" applyAlignment="1" applyProtection="1">
      <alignment horizontal="center" vertical="center"/>
      <protection/>
    </xf>
    <xf numFmtId="0" fontId="9" fillId="0" borderId="20" xfId="33" applyNumberFormat="1" applyFont="1" applyFill="1" applyBorder="1" applyAlignment="1" applyProtection="1">
      <alignment horizontal="center" vertical="center" wrapText="1"/>
      <protection/>
    </xf>
    <xf numFmtId="0" fontId="9" fillId="0" borderId="16" xfId="44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/>
    </xf>
    <xf numFmtId="177" fontId="0" fillId="0" borderId="10" xfId="50" applyNumberFormat="1" applyFont="1" applyFill="1" applyBorder="1" applyAlignment="1" applyProtection="1">
      <alignment horizontal="left" vertical="center"/>
      <protection/>
    </xf>
    <xf numFmtId="0" fontId="0" fillId="0" borderId="10" xfId="5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0" xfId="50" applyNumberFormat="1" applyFont="1" applyFill="1" applyBorder="1" applyAlignment="1" applyProtection="1">
      <alignment horizontal="left" vertical="center"/>
      <protection/>
    </xf>
    <xf numFmtId="0" fontId="0" fillId="0" borderId="10" xfId="50" applyFont="1" applyFill="1" applyBorder="1" applyAlignment="1">
      <alignment vertical="center"/>
      <protection/>
    </xf>
    <xf numFmtId="2" fontId="0" fillId="0" borderId="10" xfId="50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6" fillId="0" borderId="10" xfId="50" applyFont="1" applyFill="1" applyBorder="1" applyAlignment="1">
      <alignment vertical="center"/>
      <protection/>
    </xf>
    <xf numFmtId="4" fontId="0" fillId="0" borderId="12" xfId="0" applyNumberFormat="1" applyFont="1" applyFill="1" applyBorder="1" applyAlignment="1">
      <alignment/>
    </xf>
    <xf numFmtId="0" fontId="0" fillId="0" borderId="12" xfId="0" applyBorder="1" applyAlignment="1">
      <alignment/>
    </xf>
    <xf numFmtId="177" fontId="9" fillId="0" borderId="10" xfId="50" applyNumberFormat="1" applyFont="1" applyFill="1" applyBorder="1" applyAlignment="1" applyProtection="1">
      <alignment horizontal="center" vertical="center"/>
      <protection/>
    </xf>
    <xf numFmtId="0" fontId="6" fillId="0" borderId="0" xfId="50" applyFont="1" applyFill="1">
      <alignment/>
      <protection/>
    </xf>
    <xf numFmtId="0" fontId="6" fillId="0" borderId="0" xfId="50" applyNumberFormat="1" applyFont="1" applyFill="1" applyAlignment="1">
      <alignment horizontal="left"/>
      <protection/>
    </xf>
    <xf numFmtId="0" fontId="6" fillId="0" borderId="0" xfId="50" applyNumberFormat="1" applyFont="1" applyFill="1" applyAlignment="1">
      <alignment horizontal="left" vertical="center"/>
      <protection/>
    </xf>
    <xf numFmtId="0" fontId="6" fillId="0" borderId="0" xfId="50" applyNumberFormat="1" applyFont="1" applyFill="1" applyAlignment="1">
      <alignment horizontal="right" vertical="center"/>
      <protection/>
    </xf>
    <xf numFmtId="0" fontId="6" fillId="0" borderId="0" xfId="50" applyNumberFormat="1" applyFont="1" applyFill="1" applyAlignment="1">
      <alignment vertical="center"/>
      <protection/>
    </xf>
    <xf numFmtId="0" fontId="6" fillId="0" borderId="18" xfId="50" applyNumberFormat="1" applyFont="1" applyFill="1" applyBorder="1" applyAlignment="1" applyProtection="1">
      <alignment horizontal="center" vertical="center"/>
      <protection/>
    </xf>
    <xf numFmtId="178" fontId="6" fillId="0" borderId="18" xfId="50" applyNumberFormat="1" applyFont="1" applyFill="1" applyBorder="1" applyAlignment="1" applyProtection="1">
      <alignment horizontal="centerContinuous" vertical="center"/>
      <protection/>
    </xf>
    <xf numFmtId="0" fontId="6" fillId="0" borderId="12" xfId="50" applyNumberFormat="1" applyFont="1" applyFill="1" applyBorder="1" applyAlignment="1" applyProtection="1">
      <alignment horizontal="center" vertical="center" wrapText="1"/>
      <protection/>
    </xf>
    <xf numFmtId="0" fontId="6" fillId="0" borderId="19" xfId="50" applyFont="1" applyFill="1" applyBorder="1" applyAlignment="1">
      <alignment horizontal="center" vertical="center"/>
      <protection/>
    </xf>
    <xf numFmtId="0" fontId="6" fillId="0" borderId="18" xfId="50" applyNumberFormat="1" applyFont="1" applyFill="1" applyBorder="1" applyAlignment="1" applyProtection="1">
      <alignment horizontal="center" vertical="center" wrapText="1"/>
      <protection/>
    </xf>
    <xf numFmtId="3" fontId="6" fillId="0" borderId="18" xfId="50" applyNumberFormat="1" applyFont="1" applyFill="1" applyBorder="1" applyAlignment="1" applyProtection="1">
      <alignment horizontal="center" vertical="center"/>
      <protection/>
    </xf>
    <xf numFmtId="3" fontId="6" fillId="0" borderId="18" xfId="50" applyNumberFormat="1" applyFont="1" applyFill="1" applyBorder="1" applyAlignment="1" applyProtection="1">
      <alignment horizontal="centerContinuous" vertical="center"/>
      <protection/>
    </xf>
    <xf numFmtId="3" fontId="6" fillId="0" borderId="12" xfId="5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10" fillId="0" borderId="0" xfId="50" applyNumberFormat="1" applyFont="1" applyFill="1" applyAlignment="1">
      <alignment horizontal="center" vertical="center"/>
      <protection/>
    </xf>
    <xf numFmtId="0" fontId="10" fillId="0" borderId="0" xfId="50" applyFont="1" applyFill="1" applyAlignment="1">
      <alignment horizontal="center" vertical="center"/>
      <protection/>
    </xf>
    <xf numFmtId="178" fontId="6" fillId="0" borderId="18" xfId="50" applyNumberFormat="1" applyFont="1" applyFill="1" applyBorder="1" applyAlignment="1" applyProtection="1">
      <alignment horizontal="center" vertical="center"/>
      <protection/>
    </xf>
    <xf numFmtId="178" fontId="6" fillId="0" borderId="12" xfId="50" applyNumberFormat="1" applyFont="1" applyFill="1" applyBorder="1" applyAlignment="1" applyProtection="1">
      <alignment horizontal="centerContinuous" vertical="center"/>
      <protection/>
    </xf>
    <xf numFmtId="3" fontId="0" fillId="0" borderId="18" xfId="50" applyNumberFormat="1" applyFont="1" applyFill="1" applyBorder="1" applyAlignment="1" applyProtection="1">
      <alignment horizontal="center" vertical="center"/>
      <protection/>
    </xf>
    <xf numFmtId="3" fontId="0" fillId="0" borderId="12" xfId="50" applyNumberFormat="1" applyFont="1" applyFill="1" applyBorder="1" applyAlignment="1" applyProtection="1">
      <alignment horizontal="centerContinuous" vertical="center"/>
      <protection/>
    </xf>
    <xf numFmtId="49" fontId="6" fillId="0" borderId="0" xfId="50" applyNumberFormat="1" applyFont="1" applyFill="1" applyAlignment="1">
      <alignment horizontal="center" vertical="center"/>
      <protection/>
    </xf>
    <xf numFmtId="0" fontId="6" fillId="0" borderId="0" xfId="50" applyFont="1" applyFill="1" applyAlignment="1">
      <alignment horizontal="left" vertical="center"/>
      <protection/>
    </xf>
    <xf numFmtId="178" fontId="6" fillId="0" borderId="0" xfId="50" applyNumberFormat="1" applyFont="1" applyFill="1" applyAlignment="1">
      <alignment horizontal="center" vertical="center"/>
      <protection/>
    </xf>
    <xf numFmtId="0" fontId="6" fillId="0" borderId="19" xfId="50" applyNumberFormat="1" applyFont="1" applyFill="1" applyBorder="1" applyAlignment="1" applyProtection="1">
      <alignment horizontal="center" vertical="center" wrapText="1"/>
      <protection/>
    </xf>
    <xf numFmtId="3" fontId="6" fillId="0" borderId="19" xfId="50" applyNumberFormat="1" applyFont="1" applyFill="1" applyBorder="1" applyAlignment="1" applyProtection="1">
      <alignment horizontal="center" vertical="center" wrapText="1"/>
      <protection/>
    </xf>
    <xf numFmtId="178" fontId="6" fillId="0" borderId="0" xfId="50" applyNumberFormat="1" applyFont="1" applyFill="1" applyAlignment="1">
      <alignment vertical="center"/>
      <protection/>
    </xf>
    <xf numFmtId="0" fontId="6" fillId="0" borderId="12" xfId="50" applyNumberFormat="1" applyFont="1" applyFill="1" applyBorder="1" applyAlignment="1" applyProtection="1">
      <alignment horizontal="center" vertical="center"/>
      <protection/>
    </xf>
    <xf numFmtId="0" fontId="6" fillId="0" borderId="21" xfId="50" applyNumberFormat="1" applyFont="1" applyFill="1" applyBorder="1" applyAlignment="1" applyProtection="1">
      <alignment horizontal="center" vertical="center"/>
      <protection/>
    </xf>
    <xf numFmtId="3" fontId="0" fillId="0" borderId="12" xfId="50" applyNumberFormat="1" applyFont="1" applyFill="1" applyBorder="1" applyAlignment="1" applyProtection="1">
      <alignment horizontal="center" vertical="center"/>
      <protection/>
    </xf>
    <xf numFmtId="3" fontId="0" fillId="0" borderId="18" xfId="50" applyNumberFormat="1" applyFont="1" applyFill="1" applyBorder="1" applyAlignment="1" applyProtection="1">
      <alignment horizontal="centerContinuous" vertical="center"/>
      <protection/>
    </xf>
    <xf numFmtId="3" fontId="0" fillId="0" borderId="12" xfId="5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20" xfId="44" applyNumberFormat="1" applyFont="1" applyFill="1" applyBorder="1" applyAlignment="1" applyProtection="1">
      <alignment horizontal="center" vertical="center"/>
      <protection/>
    </xf>
    <xf numFmtId="0" fontId="9" fillId="0" borderId="20" xfId="33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1" xfId="50" applyFont="1" applyFill="1" applyBorder="1" applyAlignment="1">
      <alignment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4" xfId="5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14" xfId="50" applyNumberFormat="1" applyFont="1" applyFill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20" xfId="0" applyFill="1" applyBorder="1" applyAlignment="1">
      <alignment horizontal="right" vertical="center"/>
    </xf>
    <xf numFmtId="0" fontId="0" fillId="0" borderId="14" xfId="50" applyFont="1" applyFill="1" applyBorder="1" applyAlignment="1">
      <alignment vertical="center"/>
      <protection/>
    </xf>
    <xf numFmtId="4" fontId="0" fillId="0" borderId="20" xfId="0" applyNumberFormat="1" applyBorder="1" applyAlignment="1">
      <alignment horizontal="right" vertical="center"/>
    </xf>
    <xf numFmtId="0" fontId="0" fillId="0" borderId="14" xfId="0" applyFill="1" applyBorder="1" applyAlignment="1">
      <alignment/>
    </xf>
    <xf numFmtId="4" fontId="0" fillId="0" borderId="20" xfId="0" applyNumberForma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3" fontId="0" fillId="0" borderId="10" xfId="50" applyNumberFormat="1" applyFont="1" applyFill="1" applyBorder="1" applyAlignment="1" applyProtection="1">
      <alignment horizontal="left" vertical="center"/>
      <protection/>
    </xf>
    <xf numFmtId="3" fontId="9" fillId="0" borderId="10" xfId="5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right" vertical="center"/>
    </xf>
    <xf numFmtId="177" fontId="9" fillId="0" borderId="11" xfId="50" applyNumberFormat="1" applyFont="1" applyFill="1" applyBorder="1" applyAlignment="1" applyProtection="1">
      <alignment horizontal="center" vertical="center"/>
      <protection/>
    </xf>
    <xf numFmtId="177" fontId="9" fillId="0" borderId="14" xfId="50" applyNumberFormat="1" applyFont="1" applyFill="1" applyBorder="1" applyAlignment="1" applyProtection="1">
      <alignment horizontal="center" vertical="center"/>
      <protection/>
    </xf>
    <xf numFmtId="0" fontId="6" fillId="0" borderId="0" xfId="50" applyNumberFormat="1" applyFont="1" applyFill="1" applyAlignment="1" applyProtection="1">
      <alignment horizontal="left"/>
      <protection/>
    </xf>
    <xf numFmtId="0" fontId="6" fillId="0" borderId="0" xfId="50" applyNumberFormat="1" applyFont="1" applyFill="1" applyAlignment="1" applyProtection="1">
      <alignment vertical="center" wrapText="1"/>
      <protection/>
    </xf>
    <xf numFmtId="179" fontId="6" fillId="0" borderId="0" xfId="50" applyNumberFormat="1" applyFont="1" applyFill="1" applyAlignment="1" applyProtection="1">
      <alignment horizontal="right" vertical="center"/>
      <protection/>
    </xf>
    <xf numFmtId="0" fontId="0" fillId="0" borderId="16" xfId="50" applyNumberFormat="1" applyFont="1" applyFill="1" applyBorder="1" applyAlignment="1" applyProtection="1">
      <alignment horizontal="center" vertical="center"/>
      <protection/>
    </xf>
    <xf numFmtId="0" fontId="0" fillId="0" borderId="16" xfId="50" applyNumberFormat="1" applyFont="1" applyFill="1" applyBorder="1" applyAlignment="1" applyProtection="1">
      <alignment horizontal="center" vertical="center" wrapText="1"/>
      <protection/>
    </xf>
    <xf numFmtId="179" fontId="6" fillId="0" borderId="0" xfId="50" applyNumberFormat="1" applyFont="1" applyFill="1" applyAlignment="1" applyProtection="1">
      <alignment horizontal="right"/>
      <protection/>
    </xf>
    <xf numFmtId="0" fontId="0" fillId="0" borderId="16" xfId="50" applyNumberFormat="1" applyFont="1" applyFill="1" applyBorder="1" applyAlignment="1">
      <alignment horizontal="center" vertical="center"/>
      <protection/>
    </xf>
    <xf numFmtId="0" fontId="0" fillId="0" borderId="12" xfId="50" applyNumberFormat="1" applyFont="1" applyFill="1" applyBorder="1" applyAlignment="1">
      <alignment horizontal="center" vertical="center"/>
      <protection/>
    </xf>
    <xf numFmtId="0" fontId="0" fillId="0" borderId="0" xfId="50">
      <alignment/>
      <protection/>
    </xf>
    <xf numFmtId="0" fontId="6" fillId="0" borderId="0" xfId="50" applyFont="1" applyFill="1" applyAlignment="1">
      <alignment horizontal="right"/>
      <protection/>
    </xf>
    <xf numFmtId="0" fontId="9" fillId="0" borderId="10" xfId="33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50" applyNumberFormat="1" applyFont="1" applyFill="1" applyBorder="1" applyAlignment="1" applyProtection="1">
      <alignment vertical="center"/>
      <protection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50" applyAlignment="1">
      <alignment horizontal="centerContinuous"/>
      <protection/>
    </xf>
    <xf numFmtId="0" fontId="0" fillId="0" borderId="0" xfId="50" applyFill="1" applyAlignment="1">
      <alignment horizontal="centerContinuous"/>
      <protection/>
    </xf>
    <xf numFmtId="0" fontId="0" fillId="0" borderId="0" xfId="50" applyFill="1" applyAlignment="1">
      <alignment horizontal="centerContinuous" vertical="center"/>
      <protection/>
    </xf>
    <xf numFmtId="49" fontId="13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Border="1" applyAlignment="1">
      <alignment horizontal="left"/>
    </xf>
    <xf numFmtId="0" fontId="0" fillId="0" borderId="0" xfId="50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50" applyBorder="1">
      <alignment/>
      <protection/>
    </xf>
    <xf numFmtId="0" fontId="14" fillId="0" borderId="0" xfId="50" applyFont="1">
      <alignment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5" xfId="5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5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9" fillId="0" borderId="10" xfId="50" applyNumberFormat="1" applyFont="1" applyFill="1" applyBorder="1" applyAlignment="1" applyProtection="1">
      <alignment horizontal="center" vertical="center"/>
      <protection/>
    </xf>
    <xf numFmtId="179" fontId="6" fillId="0" borderId="10" xfId="50" applyNumberFormat="1" applyFont="1" applyFill="1" applyBorder="1" applyAlignment="1" applyProtection="1">
      <alignment horizontal="center" vertical="center" wrapText="1"/>
      <protection/>
    </xf>
    <xf numFmtId="0" fontId="0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11" xfId="5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79" fontId="0" fillId="0" borderId="0" xfId="50" applyNumberFormat="1" applyFont="1" applyFill="1" applyAlignment="1" applyProtection="1">
      <alignment horizontal="center" vertical="center" wrapText="1"/>
      <protection/>
    </xf>
    <xf numFmtId="179" fontId="0" fillId="0" borderId="21" xfId="50" applyNumberFormat="1" applyFont="1" applyFill="1" applyBorder="1" applyAlignment="1" applyProtection="1">
      <alignment horizontal="center" vertical="center" wrapText="1"/>
      <protection/>
    </xf>
    <xf numFmtId="179" fontId="0" fillId="0" borderId="22" xfId="50" applyNumberFormat="1" applyFont="1" applyFill="1" applyBorder="1" applyAlignment="1" applyProtection="1">
      <alignment horizontal="center" vertical="center" wrapText="1"/>
      <protection/>
    </xf>
    <xf numFmtId="179" fontId="0" fillId="0" borderId="11" xfId="50" applyNumberFormat="1" applyFont="1" applyFill="1" applyBorder="1" applyAlignment="1" applyProtection="1">
      <alignment horizontal="center" vertical="center" wrapText="1"/>
      <protection/>
    </xf>
    <xf numFmtId="179" fontId="0" fillId="0" borderId="20" xfId="50" applyNumberFormat="1" applyFont="1" applyFill="1" applyBorder="1" applyAlignment="1" applyProtection="1">
      <alignment horizontal="center" vertical="center" wrapText="1"/>
      <protection/>
    </xf>
    <xf numFmtId="179" fontId="0" fillId="0" borderId="10" xfId="5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50" applyNumberFormat="1" applyFont="1" applyFill="1" applyBorder="1" applyAlignment="1" applyProtection="1">
      <alignment horizontal="centerContinuous" vertical="center"/>
      <protection/>
    </xf>
    <xf numFmtId="0" fontId="0" fillId="4" borderId="11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4" borderId="10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0" fillId="4" borderId="14" xfId="0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0" borderId="12" xfId="5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8" xfId="50" applyNumberFormat="1" applyFont="1" applyFill="1" applyBorder="1" applyAlignment="1" applyProtection="1">
      <alignment horizontal="center" vertical="center"/>
      <protection/>
    </xf>
    <xf numFmtId="0" fontId="0" fillId="0" borderId="10" xfId="50" applyNumberFormat="1" applyFont="1" applyFill="1" applyBorder="1" applyAlignment="1" applyProtection="1">
      <alignment horizontal="center" vertical="center"/>
      <protection/>
    </xf>
    <xf numFmtId="0" fontId="0" fillId="0" borderId="12" xfId="5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1" applyFont="1" applyAlignment="1" applyProtection="1">
      <alignment horizontal="center" vertical="center" wrapText="1"/>
      <protection/>
    </xf>
    <xf numFmtId="0" fontId="4" fillId="0" borderId="0" xfId="51" applyFont="1" applyAlignment="1" applyProtection="1">
      <alignment horizontal="center" vertical="center" wrapText="1"/>
      <protection/>
    </xf>
    <xf numFmtId="0" fontId="4" fillId="0" borderId="10" xfId="51" applyNumberFormat="1" applyFont="1" applyFill="1" applyBorder="1" applyAlignment="1" applyProtection="1">
      <alignment horizontal="center" vertical="center"/>
      <protection/>
    </xf>
    <xf numFmtId="0" fontId="4" fillId="0" borderId="11" xfId="51" applyNumberFormat="1" applyFont="1" applyFill="1" applyBorder="1" applyAlignment="1" applyProtection="1">
      <alignment horizontal="center" vertical="center"/>
      <protection/>
    </xf>
    <xf numFmtId="0" fontId="4" fillId="0" borderId="11" xfId="51" applyNumberFormat="1" applyFont="1" applyFill="1" applyBorder="1" applyAlignment="1" applyProtection="1">
      <alignment horizontal="center" vertical="center" wrapText="1"/>
      <protection/>
    </xf>
    <xf numFmtId="0" fontId="4" fillId="0" borderId="14" xfId="51" applyNumberFormat="1" applyFont="1" applyFill="1" applyBorder="1" applyAlignment="1" applyProtection="1">
      <alignment horizontal="center" vertical="center" wrapText="1"/>
      <protection/>
    </xf>
    <xf numFmtId="0" fontId="4" fillId="0" borderId="10" xfId="51" applyFont="1" applyBorder="1" applyAlignment="1" applyProtection="1">
      <alignment horizontal="center" vertical="center" wrapText="1"/>
      <protection/>
    </xf>
    <xf numFmtId="0" fontId="4" fillId="0" borderId="20" xfId="51" applyFont="1" applyBorder="1" applyAlignment="1" applyProtection="1">
      <alignment horizontal="center" vertical="center" wrapText="1"/>
      <protection/>
    </xf>
    <xf numFmtId="0" fontId="4" fillId="0" borderId="10" xfId="51" applyFont="1" applyBorder="1" applyAlignment="1" applyProtection="1">
      <alignment horizontal="left" vertical="top" wrapText="1"/>
      <protection/>
    </xf>
    <xf numFmtId="0" fontId="0" fillId="0" borderId="10" xfId="51" applyFont="1" applyBorder="1" applyAlignment="1" applyProtection="1">
      <alignment horizontal="center" vertical="center" wrapText="1"/>
      <protection/>
    </xf>
    <xf numFmtId="0" fontId="2" fillId="0" borderId="10" xfId="5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vertical="center"/>
    </xf>
    <xf numFmtId="0" fontId="4" fillId="0" borderId="11" xfId="51" applyFont="1" applyBorder="1" applyAlignment="1" applyProtection="1">
      <alignment vertical="center" wrapText="1"/>
      <protection/>
    </xf>
    <xf numFmtId="0" fontId="0" fillId="0" borderId="14" xfId="0" applyBorder="1" applyAlignment="1">
      <alignment vertical="center" wrapText="1"/>
    </xf>
    <xf numFmtId="0" fontId="2" fillId="0" borderId="10" xfId="51" applyBorder="1" applyAlignment="1" applyProtection="1">
      <alignment horizontal="left" vertical="top" wrapText="1"/>
      <protection/>
    </xf>
    <xf numFmtId="0" fontId="2" fillId="0" borderId="11" xfId="51" applyBorder="1" applyAlignment="1" applyProtection="1">
      <alignment horizontal="left" vertical="center" wrapText="1"/>
      <protection/>
    </xf>
    <xf numFmtId="0" fontId="2" fillId="0" borderId="14" xfId="51" applyBorder="1" applyAlignment="1" applyProtection="1">
      <alignment horizontal="left" vertical="center" wrapText="1"/>
      <protection/>
    </xf>
    <xf numFmtId="0" fontId="4" fillId="0" borderId="11" xfId="51" applyFont="1" applyBorder="1" applyAlignment="1" applyProtection="1">
      <alignment horizontal="left" vertical="center" wrapText="1"/>
      <protection/>
    </xf>
    <xf numFmtId="0" fontId="4" fillId="0" borderId="14" xfId="51" applyFont="1" applyBorder="1" applyAlignment="1" applyProtection="1">
      <alignment horizontal="left" vertical="center" wrapText="1"/>
      <protection/>
    </xf>
    <xf numFmtId="0" fontId="0" fillId="0" borderId="14" xfId="0" applyBorder="1" applyAlignment="1">
      <alignment/>
    </xf>
    <xf numFmtId="0" fontId="4" fillId="0" borderId="11" xfId="51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2" fillId="0" borderId="10" xfId="51" applyBorder="1" applyAlignment="1" applyProtection="1">
      <alignment horizontal="left" vertical="center" wrapText="1"/>
      <protection/>
    </xf>
    <xf numFmtId="0" fontId="4" fillId="0" borderId="14" xfId="51" applyFont="1" applyBorder="1" applyAlignment="1" applyProtection="1">
      <alignment horizontal="center" vertical="center" wrapText="1"/>
      <protection/>
    </xf>
    <xf numFmtId="0" fontId="4" fillId="0" borderId="15" xfId="51" applyFont="1" applyBorder="1" applyAlignment="1" applyProtection="1">
      <alignment horizontal="center" vertical="center" wrapText="1"/>
      <protection/>
    </xf>
    <xf numFmtId="0" fontId="4" fillId="0" borderId="15" xfId="51" applyFont="1" applyBorder="1" applyAlignment="1" applyProtection="1">
      <alignment horizontal="left" vertical="center" wrapText="1"/>
      <protection/>
    </xf>
    <xf numFmtId="0" fontId="0" fillId="0" borderId="12" xfId="51" applyFont="1" applyBorder="1" applyAlignment="1" applyProtection="1">
      <alignment horizontal="center" vertical="center" wrapText="1"/>
      <protection/>
    </xf>
    <xf numFmtId="0" fontId="4" fillId="0" borderId="18" xfId="51" applyFont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0"/>
  <sheetViews>
    <sheetView showGridLines="0" showZeros="0" zoomScale="75" zoomScaleNormal="75" workbookViewId="0" topLeftCell="A1">
      <selection activeCell="A3" sqref="A3:D3"/>
    </sheetView>
  </sheetViews>
  <sheetFormatPr defaultColWidth="6.83203125" defaultRowHeight="12.75" customHeight="1"/>
  <cols>
    <col min="1" max="1" width="166.66015625" style="152" customWidth="1"/>
    <col min="2" max="2" width="44" style="152" customWidth="1"/>
    <col min="3" max="3" width="11" style="152" customWidth="1"/>
    <col min="4" max="252" width="6.83203125" style="152" customWidth="1"/>
  </cols>
  <sheetData>
    <row r="1" ht="3.75" customHeight="1">
      <c r="A1" s="38"/>
    </row>
    <row r="2" spans="1:6" ht="42.75" customHeight="1">
      <c r="A2"/>
      <c r="B2" s="166"/>
      <c r="C2" s="166"/>
      <c r="D2" s="167"/>
      <c r="E2" s="167"/>
      <c r="F2" s="166"/>
    </row>
    <row r="3" spans="1:7" ht="112.5" customHeight="1">
      <c r="A3" s="181" t="s">
        <v>0</v>
      </c>
      <c r="B3" s="181"/>
      <c r="C3" s="181"/>
      <c r="D3" s="181"/>
      <c r="E3" s="168"/>
      <c r="F3" s="168"/>
      <c r="G3" s="38"/>
    </row>
    <row r="4" spans="1:6" ht="60.75" customHeight="1">
      <c r="A4" s="169"/>
      <c r="B4" s="167"/>
      <c r="C4" s="167"/>
      <c r="D4" s="166"/>
      <c r="E4" s="166"/>
      <c r="F4" s="166"/>
    </row>
    <row r="5" spans="1:6" s="165" customFormat="1" ht="99.75" customHeight="1">
      <c r="A5" s="170" t="s">
        <v>1</v>
      </c>
      <c r="B5" s="171"/>
      <c r="C5" s="171"/>
      <c r="D5" s="171"/>
      <c r="E5" s="171"/>
      <c r="F5" s="171"/>
    </row>
    <row r="6" spans="1:15" ht="93.75" customHeight="1">
      <c r="A6" s="170" t="s">
        <v>2</v>
      </c>
      <c r="B6" s="167"/>
      <c r="C6" s="166"/>
      <c r="D6" s="167"/>
      <c r="E6" s="166"/>
      <c r="F6" s="166"/>
      <c r="M6" s="38"/>
      <c r="N6" s="38"/>
      <c r="O6" s="38"/>
    </row>
    <row r="7" spans="1:17" ht="54" customHeight="1">
      <c r="A7" s="170" t="s">
        <v>3</v>
      </c>
      <c r="B7" s="38"/>
      <c r="O7" s="38"/>
      <c r="P7" s="38"/>
      <c r="Q7" s="38"/>
    </row>
    <row r="8" ht="69" customHeight="1">
      <c r="A8" s="172"/>
    </row>
    <row r="9" ht="12.75" customHeight="1">
      <c r="A9" s="173"/>
    </row>
    <row r="10" ht="54.75" customHeight="1">
      <c r="A10" s="173"/>
    </row>
    <row r="11" ht="46.5" customHeight="1">
      <c r="A11" s="173"/>
    </row>
    <row r="12" ht="24.75" customHeight="1">
      <c r="A12" s="173"/>
    </row>
    <row r="13" ht="12.75" customHeight="1">
      <c r="A13" s="173"/>
    </row>
    <row r="14" ht="12.75" customHeight="1">
      <c r="A14" s="173"/>
    </row>
    <row r="54" ht="12.75" customHeight="1">
      <c r="A54" s="38"/>
    </row>
    <row r="73" spans="3:4" ht="12.75" customHeight="1">
      <c r="C73" s="38"/>
      <c r="D73"/>
    </row>
    <row r="74" spans="2:3" ht="12.75" customHeight="1">
      <c r="B74" s="38"/>
      <c r="C74" s="38"/>
    </row>
    <row r="75" ht="12.75" customHeight="1">
      <c r="B75" s="38"/>
    </row>
    <row r="76" ht="12.75" customHeight="1">
      <c r="C76" s="174"/>
    </row>
    <row r="97" spans="2:3" ht="12.75" customHeight="1">
      <c r="B97" s="38"/>
      <c r="C97" s="38"/>
    </row>
    <row r="98" spans="3:4" ht="12.75" customHeight="1">
      <c r="C98" s="38"/>
      <c r="D98" s="38"/>
    </row>
    <row r="178" ht="12.75" customHeight="1">
      <c r="B178" s="38"/>
    </row>
    <row r="180" ht="12.75" customHeight="1">
      <c r="B180" s="38"/>
    </row>
    <row r="182" ht="12.75" customHeight="1">
      <c r="B182" s="38"/>
    </row>
    <row r="183" ht="12.75" customHeight="1">
      <c r="B183" s="38"/>
    </row>
    <row r="184" ht="12.75" customHeight="1">
      <c r="C184" s="38"/>
    </row>
    <row r="185" ht="12.75" customHeight="1">
      <c r="C185" s="38"/>
    </row>
    <row r="186" spans="4:10" ht="12.75" customHeight="1">
      <c r="D186" s="38"/>
      <c r="J186" s="38"/>
    </row>
    <row r="187" spans="5:10" ht="12.75" customHeight="1">
      <c r="E187" s="38"/>
      <c r="J187" s="38"/>
    </row>
    <row r="188" spans="5:10" ht="12.75" customHeight="1">
      <c r="E188" s="38"/>
      <c r="F188" s="38"/>
      <c r="G188" s="38"/>
      <c r="J188" s="38"/>
    </row>
    <row r="189" spans="7:10" ht="12.75" customHeight="1">
      <c r="G189" s="38"/>
      <c r="H189" s="38"/>
      <c r="J189" s="38"/>
    </row>
    <row r="190" spans="8:10" ht="12.75" customHeight="1">
      <c r="H190" s="38"/>
      <c r="J190" s="38"/>
    </row>
  </sheetData>
  <sheetProtection/>
  <mergeCells count="1">
    <mergeCell ref="A3:D3"/>
  </mergeCells>
  <printOptions horizontalCentered="1"/>
  <pageMargins left="0.5905511811023622" right="0.5905511811023622" top="0.5905511811023622" bottom="0.5905511811023622" header="0.5" footer="0.5"/>
  <pageSetup firstPageNumber="1" useFirstPageNumber="1" fitToHeight="1" fitToWidth="1" horizontalDpi="300" verticalDpi="300" orientation="landscape" paperSize="9" scale="68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7.5" style="0" customWidth="1"/>
    <col min="2" max="2" width="27.16015625" style="0" customWidth="1"/>
    <col min="3" max="3" width="20.5" style="0" customWidth="1"/>
    <col min="4" max="4" width="26.5" style="0" customWidth="1"/>
    <col min="5" max="5" width="22.5" style="0" customWidth="1"/>
    <col min="6" max="6" width="21.16015625" style="0" customWidth="1"/>
    <col min="7" max="7" width="19.33203125" style="0" customWidth="1"/>
    <col min="8" max="8" width="20.66015625" style="0" customWidth="1"/>
    <col min="9" max="15" width="8" style="0" customWidth="1"/>
  </cols>
  <sheetData>
    <row r="1" spans="1:15" ht="18" customHeight="1">
      <c r="A1" s="90" t="s">
        <v>24</v>
      </c>
      <c r="B1" s="91"/>
      <c r="C1" s="91"/>
      <c r="D1" s="91"/>
      <c r="E1" s="92"/>
      <c r="F1" s="92"/>
      <c r="G1" s="92"/>
      <c r="H1" s="63"/>
      <c r="I1" s="63"/>
      <c r="J1" s="63"/>
      <c r="K1" s="63"/>
      <c r="L1" s="63"/>
      <c r="M1" s="63"/>
      <c r="N1" s="63"/>
      <c r="O1" s="63"/>
    </row>
    <row r="2" spans="1:15" ht="36" customHeight="1">
      <c r="A2" s="187" t="s">
        <v>25</v>
      </c>
      <c r="B2" s="187"/>
      <c r="C2" s="187"/>
      <c r="D2" s="187"/>
      <c r="E2" s="187"/>
      <c r="F2" s="187"/>
      <c r="G2" s="187"/>
      <c r="H2" s="187"/>
      <c r="I2" s="103"/>
      <c r="J2" s="103"/>
      <c r="K2" s="103"/>
      <c r="L2" s="103"/>
      <c r="M2" s="104"/>
      <c r="N2" s="104"/>
      <c r="O2" s="104"/>
    </row>
    <row r="3" spans="1:15" ht="15" customHeight="1">
      <c r="A3" s="93"/>
      <c r="B3" s="91"/>
      <c r="C3" s="91"/>
      <c r="D3" s="91"/>
      <c r="E3" s="93"/>
      <c r="F3" s="92"/>
      <c r="H3" s="92" t="s">
        <v>149</v>
      </c>
      <c r="I3" s="62"/>
      <c r="J3" s="62"/>
      <c r="K3" s="62"/>
      <c r="L3" s="62"/>
      <c r="M3" s="62"/>
      <c r="N3" s="62"/>
      <c r="O3" s="62"/>
    </row>
    <row r="4" spans="1:15" ht="30" customHeight="1">
      <c r="A4" s="94" t="s">
        <v>187</v>
      </c>
      <c r="B4" s="94" t="s">
        <v>188</v>
      </c>
      <c r="C4" s="94" t="s">
        <v>189</v>
      </c>
      <c r="D4" s="94" t="s">
        <v>190</v>
      </c>
      <c r="E4" s="94" t="s">
        <v>152</v>
      </c>
      <c r="F4" s="95" t="s">
        <v>153</v>
      </c>
      <c r="G4" s="96" t="s">
        <v>154</v>
      </c>
      <c r="H4" s="97" t="s">
        <v>156</v>
      </c>
      <c r="I4" s="62"/>
      <c r="J4" s="62"/>
      <c r="K4" s="62"/>
      <c r="L4" s="62"/>
      <c r="M4" s="62"/>
      <c r="N4" s="62"/>
      <c r="O4" s="62"/>
    </row>
    <row r="5" spans="1:15" ht="21.75" customHeight="1">
      <c r="A5" s="94" t="s">
        <v>140</v>
      </c>
      <c r="B5" s="94" t="s">
        <v>140</v>
      </c>
      <c r="C5" s="94" t="s">
        <v>140</v>
      </c>
      <c r="D5" s="98" t="s">
        <v>140</v>
      </c>
      <c r="E5" s="99">
        <v>1</v>
      </c>
      <c r="F5" s="100">
        <v>2</v>
      </c>
      <c r="G5" s="101">
        <v>3</v>
      </c>
      <c r="H5" s="97" t="s">
        <v>140</v>
      </c>
      <c r="I5" s="62"/>
      <c r="J5" s="62"/>
      <c r="K5" s="62"/>
      <c r="L5" s="62"/>
      <c r="M5" s="62"/>
      <c r="N5" s="62"/>
      <c r="O5" s="62"/>
    </row>
    <row r="6" spans="1:15" ht="23.25" customHeight="1">
      <c r="A6" s="23"/>
      <c r="B6" s="23" t="s">
        <v>130</v>
      </c>
      <c r="C6" s="23"/>
      <c r="D6" s="102"/>
      <c r="E6" s="31">
        <v>276.047</v>
      </c>
      <c r="F6" s="24">
        <v>252.047</v>
      </c>
      <c r="G6" s="24">
        <v>24</v>
      </c>
      <c r="H6" s="29">
        <v>0</v>
      </c>
      <c r="I6" s="63"/>
      <c r="J6" s="63"/>
      <c r="K6" s="63"/>
      <c r="L6" s="63"/>
      <c r="M6" s="63"/>
      <c r="N6" s="63"/>
      <c r="O6" s="63"/>
    </row>
    <row r="7" spans="1:15" ht="23.25" customHeight="1">
      <c r="A7" s="23" t="s">
        <v>191</v>
      </c>
      <c r="B7" s="23" t="s">
        <v>192</v>
      </c>
      <c r="C7" s="23"/>
      <c r="D7" s="102"/>
      <c r="E7" s="31">
        <v>251.921</v>
      </c>
      <c r="F7" s="24">
        <v>251.921</v>
      </c>
      <c r="G7" s="24">
        <v>0</v>
      </c>
      <c r="H7" s="29">
        <v>0</v>
      </c>
      <c r="I7" s="63"/>
      <c r="J7" s="63"/>
      <c r="K7" s="63"/>
      <c r="L7" s="63"/>
      <c r="M7" s="63"/>
      <c r="N7" s="63"/>
      <c r="O7" s="63"/>
    </row>
    <row r="8" spans="1:15" ht="23.25" customHeight="1">
      <c r="A8" s="23" t="s">
        <v>193</v>
      </c>
      <c r="B8" s="23" t="s">
        <v>194</v>
      </c>
      <c r="C8" s="23" t="s">
        <v>195</v>
      </c>
      <c r="D8" s="102" t="s">
        <v>196</v>
      </c>
      <c r="E8" s="31">
        <v>62.768</v>
      </c>
      <c r="F8" s="24">
        <v>62.768</v>
      </c>
      <c r="G8" s="24">
        <v>0</v>
      </c>
      <c r="H8" s="29">
        <v>0</v>
      </c>
      <c r="I8" s="63"/>
      <c r="J8" s="63"/>
      <c r="K8" s="63"/>
      <c r="L8" s="63"/>
      <c r="M8" s="63"/>
      <c r="N8" s="63"/>
      <c r="O8" s="63"/>
    </row>
    <row r="9" spans="1:15" ht="23.25" customHeight="1">
      <c r="A9" s="23" t="s">
        <v>197</v>
      </c>
      <c r="B9" s="23" t="s">
        <v>198</v>
      </c>
      <c r="C9" s="23" t="s">
        <v>195</v>
      </c>
      <c r="D9" s="102" t="s">
        <v>196</v>
      </c>
      <c r="E9" s="31">
        <v>42.81</v>
      </c>
      <c r="F9" s="24">
        <v>42.81</v>
      </c>
      <c r="G9" s="24">
        <v>0</v>
      </c>
      <c r="H9" s="29">
        <v>0</v>
      </c>
      <c r="I9" s="63"/>
      <c r="J9" s="63"/>
      <c r="K9" s="63"/>
      <c r="L9" s="63"/>
      <c r="M9" s="63"/>
      <c r="N9" s="63"/>
      <c r="O9" s="63"/>
    </row>
    <row r="10" spans="1:15" ht="23.25" customHeight="1">
      <c r="A10" s="23" t="s">
        <v>199</v>
      </c>
      <c r="B10" s="23" t="s">
        <v>200</v>
      </c>
      <c r="C10" s="23" t="s">
        <v>195</v>
      </c>
      <c r="D10" s="102" t="s">
        <v>196</v>
      </c>
      <c r="E10" s="31">
        <v>3.791</v>
      </c>
      <c r="F10" s="24">
        <v>3.791</v>
      </c>
      <c r="G10" s="24">
        <v>0</v>
      </c>
      <c r="H10" s="29">
        <v>0</v>
      </c>
      <c r="I10" s="63"/>
      <c r="J10" s="63"/>
      <c r="K10" s="63"/>
      <c r="L10" s="63"/>
      <c r="M10" s="63"/>
      <c r="N10" s="63"/>
      <c r="O10" s="63"/>
    </row>
    <row r="11" spans="1:15" ht="23.25" customHeight="1">
      <c r="A11" s="23" t="s">
        <v>201</v>
      </c>
      <c r="B11" s="23" t="s">
        <v>202</v>
      </c>
      <c r="C11" s="23" t="s">
        <v>203</v>
      </c>
      <c r="D11" s="102" t="s">
        <v>204</v>
      </c>
      <c r="E11" s="31">
        <v>15.931</v>
      </c>
      <c r="F11" s="24">
        <v>15.931</v>
      </c>
      <c r="G11" s="24">
        <v>0</v>
      </c>
      <c r="H11" s="29">
        <v>0</v>
      </c>
      <c r="I11" s="63"/>
      <c r="J11" s="63"/>
      <c r="K11" s="63"/>
      <c r="L11" s="63"/>
      <c r="M11" s="63"/>
      <c r="N11" s="63"/>
      <c r="O11" s="63"/>
    </row>
    <row r="12" spans="1:15" ht="23.25" customHeight="1">
      <c r="A12" s="23" t="s">
        <v>205</v>
      </c>
      <c r="B12" s="23" t="s">
        <v>206</v>
      </c>
      <c r="C12" s="23" t="s">
        <v>203</v>
      </c>
      <c r="D12" s="102" t="s">
        <v>204</v>
      </c>
      <c r="E12" s="31">
        <v>6.372</v>
      </c>
      <c r="F12" s="24">
        <v>6.372</v>
      </c>
      <c r="G12" s="24">
        <v>0</v>
      </c>
      <c r="H12" s="29">
        <v>0</v>
      </c>
      <c r="I12" s="63"/>
      <c r="J12" s="63"/>
      <c r="K12" s="63"/>
      <c r="L12" s="63"/>
      <c r="M12" s="63"/>
      <c r="N12" s="63"/>
      <c r="O12" s="63"/>
    </row>
    <row r="13" spans="1:15" ht="23.25" customHeight="1">
      <c r="A13" s="23" t="s">
        <v>207</v>
      </c>
      <c r="B13" s="23" t="s">
        <v>208</v>
      </c>
      <c r="C13" s="23" t="s">
        <v>203</v>
      </c>
      <c r="D13" s="102" t="s">
        <v>204</v>
      </c>
      <c r="E13" s="31">
        <v>6.545</v>
      </c>
      <c r="F13" s="24">
        <v>6.545</v>
      </c>
      <c r="G13" s="24">
        <v>0</v>
      </c>
      <c r="H13" s="29">
        <v>0</v>
      </c>
      <c r="I13" s="63"/>
      <c r="J13" s="63"/>
      <c r="K13" s="63"/>
      <c r="L13" s="63"/>
      <c r="M13" s="63"/>
      <c r="N13" s="63"/>
      <c r="O13" s="63"/>
    </row>
    <row r="14" spans="1:15" ht="23.25" customHeight="1">
      <c r="A14" s="23" t="s">
        <v>209</v>
      </c>
      <c r="B14" s="23" t="s">
        <v>210</v>
      </c>
      <c r="C14" s="23" t="s">
        <v>203</v>
      </c>
      <c r="D14" s="102" t="s">
        <v>204</v>
      </c>
      <c r="E14" s="31">
        <v>0.228</v>
      </c>
      <c r="F14" s="24">
        <v>0.228</v>
      </c>
      <c r="G14" s="24">
        <v>0</v>
      </c>
      <c r="H14" s="29">
        <v>0</v>
      </c>
      <c r="I14" s="63"/>
      <c r="J14" s="63"/>
      <c r="K14" s="63"/>
      <c r="L14" s="63"/>
      <c r="M14" s="63"/>
      <c r="N14" s="63"/>
      <c r="O14" s="63"/>
    </row>
    <row r="15" spans="1:15" ht="23.25" customHeight="1">
      <c r="A15" s="23" t="s">
        <v>211</v>
      </c>
      <c r="B15" s="23" t="s">
        <v>212</v>
      </c>
      <c r="C15" s="23" t="s">
        <v>213</v>
      </c>
      <c r="D15" s="102" t="s">
        <v>214</v>
      </c>
      <c r="E15" s="31">
        <v>9.904</v>
      </c>
      <c r="F15" s="24">
        <v>9.904</v>
      </c>
      <c r="G15" s="24">
        <v>0</v>
      </c>
      <c r="H15" s="29">
        <v>0</v>
      </c>
      <c r="I15" s="63"/>
      <c r="J15" s="63"/>
      <c r="K15" s="63"/>
      <c r="L15" s="63"/>
      <c r="M15" s="63"/>
      <c r="N15" s="63"/>
      <c r="O15" s="63"/>
    </row>
    <row r="16" spans="1:15" ht="23.25" customHeight="1">
      <c r="A16" s="23" t="s">
        <v>215</v>
      </c>
      <c r="B16" s="23" t="s">
        <v>216</v>
      </c>
      <c r="C16" s="23" t="s">
        <v>217</v>
      </c>
      <c r="D16" s="102" t="s">
        <v>218</v>
      </c>
      <c r="E16" s="31">
        <v>103.572</v>
      </c>
      <c r="F16" s="24">
        <v>103.572</v>
      </c>
      <c r="G16" s="24">
        <v>0</v>
      </c>
      <c r="H16" s="29">
        <v>0</v>
      </c>
      <c r="I16" s="63"/>
      <c r="J16" s="63"/>
      <c r="K16" s="63"/>
      <c r="L16" s="63"/>
      <c r="M16" s="63"/>
      <c r="N16" s="63"/>
      <c r="O16" s="63"/>
    </row>
    <row r="17" spans="1:15" ht="23.25" customHeight="1">
      <c r="A17" s="23" t="s">
        <v>219</v>
      </c>
      <c r="B17" s="23" t="s">
        <v>220</v>
      </c>
      <c r="C17" s="23"/>
      <c r="D17" s="102"/>
      <c r="E17" s="31">
        <v>24</v>
      </c>
      <c r="F17" s="24">
        <v>0</v>
      </c>
      <c r="G17" s="24">
        <v>24</v>
      </c>
      <c r="H17" s="29">
        <v>0</v>
      </c>
      <c r="I17" s="63"/>
      <c r="J17" s="63"/>
      <c r="K17" s="63"/>
      <c r="L17" s="63"/>
      <c r="M17" s="63"/>
      <c r="N17" s="63"/>
      <c r="O17" s="63"/>
    </row>
    <row r="18" spans="1:15" ht="23.25" customHeight="1">
      <c r="A18" s="23" t="s">
        <v>221</v>
      </c>
      <c r="B18" s="23" t="s">
        <v>222</v>
      </c>
      <c r="C18" s="23" t="s">
        <v>223</v>
      </c>
      <c r="D18" s="102" t="s">
        <v>224</v>
      </c>
      <c r="E18" s="31">
        <v>15</v>
      </c>
      <c r="F18" s="24">
        <v>0</v>
      </c>
      <c r="G18" s="24">
        <v>15</v>
      </c>
      <c r="H18" s="29">
        <v>0</v>
      </c>
      <c r="I18" s="63"/>
      <c r="J18" s="63"/>
      <c r="K18" s="63"/>
      <c r="L18" s="63"/>
      <c r="M18" s="63"/>
      <c r="N18" s="63"/>
      <c r="O18" s="63"/>
    </row>
    <row r="19" spans="1:15" ht="23.25" customHeight="1">
      <c r="A19" s="23" t="s">
        <v>225</v>
      </c>
      <c r="B19" s="23" t="s">
        <v>226</v>
      </c>
      <c r="C19" s="23" t="s">
        <v>223</v>
      </c>
      <c r="D19" s="102" t="s">
        <v>224</v>
      </c>
      <c r="E19" s="31">
        <v>0.5</v>
      </c>
      <c r="F19" s="24">
        <v>0</v>
      </c>
      <c r="G19" s="24">
        <v>0.5</v>
      </c>
      <c r="H19" s="29">
        <v>0</v>
      </c>
      <c r="I19" s="63"/>
      <c r="J19" s="63"/>
      <c r="K19" s="63"/>
      <c r="L19" s="63"/>
      <c r="M19" s="63"/>
      <c r="N19" s="63"/>
      <c r="O19" s="63"/>
    </row>
    <row r="20" spans="1:15" ht="23.25" customHeight="1">
      <c r="A20" s="23" t="s">
        <v>227</v>
      </c>
      <c r="B20" s="23" t="s">
        <v>228</v>
      </c>
      <c r="C20" s="23" t="s">
        <v>223</v>
      </c>
      <c r="D20" s="102" t="s">
        <v>224</v>
      </c>
      <c r="E20" s="31">
        <v>1</v>
      </c>
      <c r="F20" s="24">
        <v>0</v>
      </c>
      <c r="G20" s="24">
        <v>1</v>
      </c>
      <c r="H20" s="29">
        <v>0</v>
      </c>
      <c r="I20" s="63"/>
      <c r="J20" s="63"/>
      <c r="K20" s="63"/>
      <c r="L20" s="63"/>
      <c r="M20" s="63"/>
      <c r="N20" s="63"/>
      <c r="O20" s="63"/>
    </row>
    <row r="21" spans="1:15" ht="23.25" customHeight="1">
      <c r="A21" s="23" t="s">
        <v>229</v>
      </c>
      <c r="B21" s="23" t="s">
        <v>230</v>
      </c>
      <c r="C21" s="23" t="s">
        <v>223</v>
      </c>
      <c r="D21" s="102" t="s">
        <v>224</v>
      </c>
      <c r="E21" s="31">
        <v>0.5</v>
      </c>
      <c r="F21" s="24">
        <v>0</v>
      </c>
      <c r="G21" s="24">
        <v>0.5</v>
      </c>
      <c r="H21" s="29">
        <v>0</v>
      </c>
      <c r="I21" s="63"/>
      <c r="J21" s="63"/>
      <c r="K21" s="63"/>
      <c r="L21" s="63"/>
      <c r="M21" s="63"/>
      <c r="N21" s="63"/>
      <c r="O21" s="63"/>
    </row>
    <row r="22" spans="1:8" ht="23.25" customHeight="1">
      <c r="A22" s="23" t="s">
        <v>231</v>
      </c>
      <c r="B22" s="23" t="s">
        <v>232</v>
      </c>
      <c r="C22" s="23" t="s">
        <v>223</v>
      </c>
      <c r="D22" s="102" t="s">
        <v>224</v>
      </c>
      <c r="E22" s="31">
        <v>2.3</v>
      </c>
      <c r="F22" s="24">
        <v>0</v>
      </c>
      <c r="G22" s="24">
        <v>2.3</v>
      </c>
      <c r="H22" s="29">
        <v>0</v>
      </c>
    </row>
    <row r="23" spans="1:8" ht="23.25" customHeight="1">
      <c r="A23" s="23" t="s">
        <v>233</v>
      </c>
      <c r="B23" s="23" t="s">
        <v>234</v>
      </c>
      <c r="C23" s="23" t="s">
        <v>223</v>
      </c>
      <c r="D23" s="102" t="s">
        <v>224</v>
      </c>
      <c r="E23" s="31">
        <v>2</v>
      </c>
      <c r="F23" s="24">
        <v>0</v>
      </c>
      <c r="G23" s="24">
        <v>2</v>
      </c>
      <c r="H23" s="29">
        <v>0</v>
      </c>
    </row>
    <row r="24" spans="1:8" ht="23.25" customHeight="1">
      <c r="A24" s="23" t="s">
        <v>235</v>
      </c>
      <c r="B24" s="23" t="s">
        <v>236</v>
      </c>
      <c r="C24" s="23" t="s">
        <v>237</v>
      </c>
      <c r="D24" s="102" t="s">
        <v>238</v>
      </c>
      <c r="E24" s="31">
        <v>0.3</v>
      </c>
      <c r="F24" s="24">
        <v>0</v>
      </c>
      <c r="G24" s="24">
        <v>0.3</v>
      </c>
      <c r="H24" s="29">
        <v>0</v>
      </c>
    </row>
    <row r="25" spans="1:8" ht="23.25" customHeight="1">
      <c r="A25" s="23" t="s">
        <v>239</v>
      </c>
      <c r="B25" s="23" t="s">
        <v>240</v>
      </c>
      <c r="C25" s="23" t="s">
        <v>241</v>
      </c>
      <c r="D25" s="102" t="s">
        <v>242</v>
      </c>
      <c r="E25" s="31">
        <v>0.5</v>
      </c>
      <c r="F25" s="24">
        <v>0</v>
      </c>
      <c r="G25" s="24">
        <v>0.5</v>
      </c>
      <c r="H25" s="29">
        <v>0</v>
      </c>
    </row>
    <row r="26" spans="1:8" ht="23.25" customHeight="1">
      <c r="A26" s="23" t="s">
        <v>243</v>
      </c>
      <c r="B26" s="23" t="s">
        <v>244</v>
      </c>
      <c r="C26" s="23" t="s">
        <v>223</v>
      </c>
      <c r="D26" s="102" t="s">
        <v>224</v>
      </c>
      <c r="E26" s="31">
        <v>1.9</v>
      </c>
      <c r="F26" s="24">
        <v>0</v>
      </c>
      <c r="G26" s="24">
        <v>1.9</v>
      </c>
      <c r="H26" s="29">
        <v>0</v>
      </c>
    </row>
    <row r="27" spans="1:8" ht="23.25" customHeight="1">
      <c r="A27" s="23" t="s">
        <v>249</v>
      </c>
      <c r="B27" s="23" t="s">
        <v>250</v>
      </c>
      <c r="C27" s="23"/>
      <c r="D27" s="102"/>
      <c r="E27" s="31">
        <v>0.126</v>
      </c>
      <c r="F27" s="24">
        <v>0.126</v>
      </c>
      <c r="G27" s="24">
        <v>0</v>
      </c>
      <c r="H27" s="29">
        <v>0</v>
      </c>
    </row>
    <row r="28" spans="1:8" ht="23.25" customHeight="1">
      <c r="A28" s="23" t="s">
        <v>251</v>
      </c>
      <c r="B28" s="23" t="s">
        <v>252</v>
      </c>
      <c r="C28" s="23" t="s">
        <v>253</v>
      </c>
      <c r="D28" s="102" t="s">
        <v>254</v>
      </c>
      <c r="E28" s="31">
        <v>0.126</v>
      </c>
      <c r="F28" s="24">
        <v>0.126</v>
      </c>
      <c r="G28" s="24">
        <v>0</v>
      </c>
      <c r="H28" s="29">
        <v>0</v>
      </c>
    </row>
  </sheetData>
  <sheetProtection/>
  <mergeCells count="1">
    <mergeCell ref="A2:H2"/>
  </mergeCells>
  <printOptions horizontalCentered="1"/>
  <pageMargins left="0.5905511811023622" right="0.5905511811023622" top="0.7874015748031494" bottom="0.7086613985497181" header="0" footer="0"/>
  <pageSetup fitToHeight="1" fitToWidth="1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11" style="0" customWidth="1"/>
    <col min="3" max="3" width="30.83203125" style="0" customWidth="1"/>
    <col min="4" max="4" width="11.5" style="0" customWidth="1"/>
    <col min="5" max="5" width="30" style="0" customWidth="1"/>
    <col min="6" max="6" width="14.83203125" style="0" customWidth="1"/>
    <col min="7" max="7" width="32.66015625" style="0" customWidth="1"/>
    <col min="8" max="8" width="12.66015625" style="0" customWidth="1"/>
    <col min="9" max="166" width="6.66015625" style="0" customWidth="1"/>
    <col min="167" max="16384" width="6.83203125" style="0" customWidth="1"/>
  </cols>
  <sheetData>
    <row r="1" spans="1:256" ht="15" customHeight="1">
      <c r="A1" s="60" t="s">
        <v>26</v>
      </c>
      <c r="B1" s="61"/>
      <c r="C1" s="61"/>
      <c r="D1" s="61"/>
      <c r="E1" s="61"/>
      <c r="F1" s="61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  <c r="IR1" s="89"/>
      <c r="IS1" s="89"/>
      <c r="IT1" s="89"/>
      <c r="IU1" s="89"/>
      <c r="IV1" s="89"/>
    </row>
    <row r="2" spans="1:256" ht="19.5" customHeight="1">
      <c r="A2" s="187" t="s">
        <v>255</v>
      </c>
      <c r="B2" s="187"/>
      <c r="C2" s="187"/>
      <c r="D2" s="187"/>
      <c r="E2" s="187"/>
      <c r="F2" s="187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  <c r="IT2" s="89"/>
      <c r="IU2" s="89"/>
      <c r="IV2" s="89"/>
    </row>
    <row r="3" spans="1:256" ht="18" customHeight="1">
      <c r="A3" s="62"/>
      <c r="B3" s="63"/>
      <c r="C3" s="63"/>
      <c r="D3" s="63"/>
      <c r="E3" s="63"/>
      <c r="G3" s="62"/>
      <c r="H3" s="61" t="s">
        <v>44</v>
      </c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  <c r="IS3" s="89"/>
      <c r="IT3" s="89"/>
      <c r="IU3" s="89"/>
      <c r="IV3" s="89"/>
    </row>
    <row r="4" spans="1:256" ht="26.25" customHeight="1">
      <c r="A4" s="64" t="s">
        <v>256</v>
      </c>
      <c r="B4" s="65"/>
      <c r="C4" s="188" t="s">
        <v>257</v>
      </c>
      <c r="D4" s="200"/>
      <c r="E4" s="200"/>
      <c r="F4" s="200"/>
      <c r="G4" s="200"/>
      <c r="H4" s="20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  <c r="IT4" s="89"/>
      <c r="IU4" s="89"/>
      <c r="IV4" s="89"/>
    </row>
    <row r="5" spans="1:256" ht="24.75" customHeight="1">
      <c r="A5" s="66" t="s">
        <v>47</v>
      </c>
      <c r="B5" s="67" t="s">
        <v>48</v>
      </c>
      <c r="C5" s="68" t="s">
        <v>49</v>
      </c>
      <c r="D5" s="69" t="s">
        <v>48</v>
      </c>
      <c r="E5" s="70" t="s">
        <v>50</v>
      </c>
      <c r="F5" s="69" t="s">
        <v>48</v>
      </c>
      <c r="G5" s="70" t="s">
        <v>51</v>
      </c>
      <c r="H5" s="71" t="s">
        <v>48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15.75" customHeight="1">
      <c r="A6" s="72" t="s">
        <v>258</v>
      </c>
      <c r="B6" s="19"/>
      <c r="C6" s="73" t="s">
        <v>259</v>
      </c>
      <c r="D6" s="19"/>
      <c r="E6" s="74" t="s">
        <v>260</v>
      </c>
      <c r="F6" s="19"/>
      <c r="G6" s="75" t="s">
        <v>261</v>
      </c>
      <c r="H6" s="19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15.75" customHeight="1">
      <c r="A7" s="76"/>
      <c r="B7" s="77"/>
      <c r="C7" s="73" t="s">
        <v>262</v>
      </c>
      <c r="D7" s="19"/>
      <c r="E7" s="78" t="s">
        <v>263</v>
      </c>
      <c r="F7" s="19"/>
      <c r="G7" s="75" t="s">
        <v>264</v>
      </c>
      <c r="H7" s="19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15.75" customHeight="1">
      <c r="A8" s="76"/>
      <c r="B8" s="76"/>
      <c r="C8" s="73" t="s">
        <v>265</v>
      </c>
      <c r="D8" s="19"/>
      <c r="E8" s="78" t="s">
        <v>266</v>
      </c>
      <c r="F8" s="19"/>
      <c r="G8" s="75" t="s">
        <v>267</v>
      </c>
      <c r="H8" s="19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15.75" customHeight="1">
      <c r="A9" s="76"/>
      <c r="B9" s="76"/>
      <c r="C9" s="73" t="s">
        <v>268</v>
      </c>
      <c r="D9" s="19"/>
      <c r="E9" s="78" t="s">
        <v>269</v>
      </c>
      <c r="F9" s="19"/>
      <c r="G9" s="75" t="s">
        <v>270</v>
      </c>
      <c r="H9" s="19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15.75" customHeight="1">
      <c r="A10" s="76"/>
      <c r="B10" s="76"/>
      <c r="C10" s="73" t="s">
        <v>271</v>
      </c>
      <c r="D10" s="19"/>
      <c r="E10" s="74" t="s">
        <v>272</v>
      </c>
      <c r="F10" s="19"/>
      <c r="G10" s="75" t="s">
        <v>273</v>
      </c>
      <c r="H10" s="19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15.75" customHeight="1">
      <c r="A11" s="76"/>
      <c r="B11" s="76"/>
      <c r="C11" s="73" t="s">
        <v>274</v>
      </c>
      <c r="D11" s="19"/>
      <c r="E11" s="79" t="s">
        <v>263</v>
      </c>
      <c r="F11" s="19"/>
      <c r="G11" s="75" t="s">
        <v>275</v>
      </c>
      <c r="H11" s="19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15.75" customHeight="1">
      <c r="A12" s="19"/>
      <c r="B12" s="76"/>
      <c r="C12" s="80" t="s">
        <v>276</v>
      </c>
      <c r="D12" s="19"/>
      <c r="E12" s="74" t="s">
        <v>277</v>
      </c>
      <c r="F12" s="19"/>
      <c r="G12" s="75" t="s">
        <v>278</v>
      </c>
      <c r="H12" s="19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15.75" customHeight="1">
      <c r="A13" s="19"/>
      <c r="B13" s="19"/>
      <c r="C13" s="73" t="s">
        <v>279</v>
      </c>
      <c r="D13" s="19"/>
      <c r="E13" s="78" t="s">
        <v>269</v>
      </c>
      <c r="F13" s="19"/>
      <c r="G13" s="75" t="s">
        <v>280</v>
      </c>
      <c r="H13" s="19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15.75" customHeight="1">
      <c r="A14" s="19"/>
      <c r="B14" s="19"/>
      <c r="C14" s="73" t="s">
        <v>281</v>
      </c>
      <c r="D14" s="19"/>
      <c r="E14" s="74" t="s">
        <v>282</v>
      </c>
      <c r="F14" s="19"/>
      <c r="G14" s="75" t="s">
        <v>283</v>
      </c>
      <c r="H14" s="19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15.75" customHeight="1">
      <c r="A15" s="19"/>
      <c r="B15" s="19"/>
      <c r="C15" s="73" t="s">
        <v>284</v>
      </c>
      <c r="D15" s="19"/>
      <c r="E15" s="74" t="s">
        <v>285</v>
      </c>
      <c r="F15" s="19"/>
      <c r="G15" s="75" t="s">
        <v>286</v>
      </c>
      <c r="H15" s="19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  <c r="IT15" s="89"/>
      <c r="IU15" s="89"/>
      <c r="IV15" s="89"/>
    </row>
    <row r="16" spans="1:256" ht="15.75" customHeight="1">
      <c r="A16" s="19"/>
      <c r="B16" s="19"/>
      <c r="C16" s="73" t="s">
        <v>287</v>
      </c>
      <c r="D16" s="19"/>
      <c r="E16" s="74" t="s">
        <v>288</v>
      </c>
      <c r="F16" s="19"/>
      <c r="G16" s="75" t="s">
        <v>289</v>
      </c>
      <c r="H16" s="19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15.75" customHeight="1">
      <c r="A17" s="81"/>
      <c r="B17" s="82"/>
      <c r="C17" s="73" t="s">
        <v>290</v>
      </c>
      <c r="D17" s="19"/>
      <c r="E17" s="74" t="s">
        <v>291</v>
      </c>
      <c r="F17" s="19"/>
      <c r="G17" s="75" t="s">
        <v>292</v>
      </c>
      <c r="H17" s="19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  <c r="IV17" s="89"/>
    </row>
    <row r="18" spans="1:256" ht="15.75" customHeight="1">
      <c r="A18" s="81"/>
      <c r="B18" s="83"/>
      <c r="C18" s="73" t="s">
        <v>293</v>
      </c>
      <c r="D18" s="19"/>
      <c r="E18" s="74" t="s">
        <v>294</v>
      </c>
      <c r="F18" s="19"/>
      <c r="G18" s="75" t="s">
        <v>295</v>
      </c>
      <c r="H18" s="19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ht="15.75" customHeight="1">
      <c r="A19" s="81"/>
      <c r="B19" s="83"/>
      <c r="C19" s="73" t="s">
        <v>296</v>
      </c>
      <c r="D19" s="19"/>
      <c r="E19" s="74" t="s">
        <v>297</v>
      </c>
      <c r="F19" s="19"/>
      <c r="G19" s="75" t="s">
        <v>298</v>
      </c>
      <c r="H19" s="19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  <c r="IR19" s="89"/>
      <c r="IS19" s="89"/>
      <c r="IT19" s="89"/>
      <c r="IU19" s="89"/>
      <c r="IV19" s="89"/>
    </row>
    <row r="20" spans="1:256" ht="15.75" customHeight="1">
      <c r="A20" s="81"/>
      <c r="B20" s="83"/>
      <c r="C20" s="73" t="s">
        <v>299</v>
      </c>
      <c r="D20" s="19"/>
      <c r="E20" s="79" t="s">
        <v>300</v>
      </c>
      <c r="F20" s="19"/>
      <c r="G20" s="75" t="s">
        <v>301</v>
      </c>
      <c r="H20" s="19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  <c r="IR20" s="89"/>
      <c r="IS20" s="89"/>
      <c r="IT20" s="89"/>
      <c r="IU20" s="89"/>
      <c r="IV20" s="89"/>
    </row>
    <row r="21" spans="1:256" ht="15.75" customHeight="1">
      <c r="A21" s="81"/>
      <c r="B21" s="83"/>
      <c r="C21" s="19"/>
      <c r="D21" s="84"/>
      <c r="E21" s="19"/>
      <c r="F21" s="19"/>
      <c r="G21" s="85"/>
      <c r="H21" s="19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  <c r="IR21" s="89"/>
      <c r="IS21" s="89"/>
      <c r="IT21" s="89"/>
      <c r="IU21" s="89"/>
      <c r="IV21" s="89"/>
    </row>
    <row r="22" spans="1:256" ht="18" customHeight="1">
      <c r="A22" s="74"/>
      <c r="B22" s="86"/>
      <c r="C22" s="19"/>
      <c r="D22" s="87"/>
      <c r="E22" s="19"/>
      <c r="F22" s="87"/>
      <c r="G22" s="85"/>
      <c r="H22" s="19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  <c r="IR22" s="89"/>
      <c r="IS22" s="89"/>
      <c r="IT22" s="89"/>
      <c r="IU22" s="89"/>
      <c r="IV22" s="89"/>
    </row>
    <row r="23" spans="1:256" ht="15.75" customHeight="1">
      <c r="A23" s="66" t="s">
        <v>121</v>
      </c>
      <c r="B23" s="19"/>
      <c r="C23" s="88" t="s">
        <v>122</v>
      </c>
      <c r="D23" s="19"/>
      <c r="E23" s="66" t="s">
        <v>122</v>
      </c>
      <c r="F23" s="19"/>
      <c r="G23" s="66" t="s">
        <v>122</v>
      </c>
      <c r="H23" s="19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  <c r="IQ23" s="89"/>
      <c r="IR23" s="89"/>
      <c r="IS23" s="89"/>
      <c r="IT23" s="89"/>
      <c r="IU23" s="89"/>
      <c r="IV23" s="89"/>
    </row>
    <row r="24" spans="1:256" ht="18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89"/>
      <c r="IQ24" s="89"/>
      <c r="IR24" s="89"/>
      <c r="IS24" s="89"/>
      <c r="IT24" s="89"/>
      <c r="IU24" s="89"/>
      <c r="IV24" s="89"/>
    </row>
    <row r="25" spans="1:256" ht="18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  <c r="IQ25" s="89"/>
      <c r="IR25" s="89"/>
      <c r="IS25" s="89"/>
      <c r="IT25" s="89"/>
      <c r="IU25" s="89"/>
      <c r="IV25" s="89"/>
    </row>
    <row r="26" spans="2:3" ht="12.75" customHeight="1">
      <c r="B26" s="25"/>
      <c r="C26" s="25"/>
    </row>
    <row r="27" ht="12.75" customHeight="1">
      <c r="C27" s="25"/>
    </row>
  </sheetData>
  <sheetProtection/>
  <mergeCells count="2">
    <mergeCell ref="A2:F2"/>
    <mergeCell ref="C4:H4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66015625" style="0" customWidth="1"/>
    <col min="2" max="2" width="35.16015625" style="0" customWidth="1"/>
    <col min="3" max="3" width="26.16015625" style="0" customWidth="1"/>
    <col min="4" max="4" width="33.33203125" style="0" customWidth="1"/>
  </cols>
  <sheetData>
    <row r="1" ht="12.75" customHeight="1">
      <c r="A1" t="s">
        <v>30</v>
      </c>
    </row>
    <row r="2" spans="1:4" ht="41.25" customHeight="1">
      <c r="A2" s="187" t="s">
        <v>31</v>
      </c>
      <c r="B2" s="187"/>
      <c r="C2" s="187"/>
      <c r="D2" s="187"/>
    </row>
    <row r="3" spans="1:4" ht="12.75" customHeight="1">
      <c r="A3" s="51"/>
      <c r="B3" s="52"/>
      <c r="C3" s="51"/>
      <c r="D3" s="53" t="s">
        <v>44</v>
      </c>
    </row>
    <row r="4" spans="1:4" ht="30" customHeight="1">
      <c r="A4" s="54" t="s">
        <v>127</v>
      </c>
      <c r="B4" s="55" t="s">
        <v>302</v>
      </c>
      <c r="C4" s="56" t="s">
        <v>303</v>
      </c>
      <c r="D4" s="55" t="s">
        <v>304</v>
      </c>
    </row>
    <row r="5" spans="1:4" ht="30" customHeight="1">
      <c r="A5" s="57" t="s">
        <v>140</v>
      </c>
      <c r="B5" s="57" t="s">
        <v>140</v>
      </c>
      <c r="C5" s="58">
        <v>1</v>
      </c>
      <c r="D5" s="58" t="s">
        <v>140</v>
      </c>
    </row>
    <row r="6" spans="1:4" ht="30" customHeight="1">
      <c r="A6" s="23"/>
      <c r="B6" s="23" t="s">
        <v>130</v>
      </c>
      <c r="C6" s="24">
        <v>187</v>
      </c>
      <c r="D6" s="59">
        <v>0</v>
      </c>
    </row>
    <row r="7" spans="1:4" ht="30" customHeight="1">
      <c r="A7" s="23"/>
      <c r="B7" s="23" t="s">
        <v>141</v>
      </c>
      <c r="C7" s="24">
        <v>187</v>
      </c>
      <c r="D7" s="59">
        <v>0</v>
      </c>
    </row>
    <row r="8" spans="1:4" ht="30" customHeight="1">
      <c r="A8" s="23" t="s">
        <v>142</v>
      </c>
      <c r="B8" s="23" t="s">
        <v>143</v>
      </c>
      <c r="C8" s="24">
        <v>187</v>
      </c>
      <c r="D8" s="59">
        <v>0</v>
      </c>
    </row>
    <row r="9" spans="1:4" ht="30" customHeight="1">
      <c r="A9" s="23" t="s">
        <v>305</v>
      </c>
      <c r="B9" s="23" t="s">
        <v>306</v>
      </c>
      <c r="C9" s="24">
        <v>187</v>
      </c>
      <c r="D9" s="59">
        <v>0</v>
      </c>
    </row>
    <row r="10" spans="1:3" ht="12.75" customHeight="1">
      <c r="A10" s="25"/>
      <c r="B10" s="25"/>
      <c r="C10" s="25"/>
    </row>
    <row r="11" spans="2:3" ht="12.75" customHeight="1">
      <c r="B11" s="25"/>
      <c r="C11" s="25"/>
    </row>
    <row r="12" ht="12.75" customHeight="1">
      <c r="C12" s="25"/>
    </row>
    <row r="26" ht="12.75" customHeight="1">
      <c r="G26" s="25"/>
    </row>
  </sheetData>
  <sheetProtection/>
  <mergeCells count="1">
    <mergeCell ref="A2:D2"/>
  </mergeCells>
  <printOptions horizontalCentered="1"/>
  <pageMargins left="0.7499999887361302" right="0.7499999887361302" top="0.9999999849815068" bottom="0.9999999849815068" header="0" footer="0"/>
  <pageSetup fitToHeight="1" fitToWidth="1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" style="0" customWidth="1"/>
    <col min="2" max="2" width="24.5" style="0" customWidth="1"/>
    <col min="3" max="3" width="24.16015625" style="0" customWidth="1"/>
    <col min="4" max="4" width="17" style="0" customWidth="1"/>
    <col min="5" max="5" width="15.16015625" style="0" customWidth="1"/>
    <col min="6" max="6" width="21.5" style="0" customWidth="1"/>
    <col min="7" max="7" width="13" style="0" customWidth="1"/>
    <col min="8" max="8" width="19" style="0" customWidth="1"/>
    <col min="9" max="11" width="13" style="0" customWidth="1"/>
  </cols>
  <sheetData>
    <row r="1" ht="12.75" customHeight="1">
      <c r="A1" t="s">
        <v>32</v>
      </c>
    </row>
    <row r="2" spans="1:11" ht="28.5" customHeight="1">
      <c r="A2" s="187" t="s">
        <v>33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5:11" ht="12.75" customHeight="1">
      <c r="E3" s="44"/>
      <c r="F3" s="44"/>
      <c r="G3" s="44"/>
      <c r="H3" s="44"/>
      <c r="I3" s="44"/>
      <c r="K3" s="49" t="s">
        <v>307</v>
      </c>
    </row>
    <row r="4" spans="1:11" ht="20.25" customHeight="1">
      <c r="A4" s="204" t="s">
        <v>308</v>
      </c>
      <c r="B4" s="204" t="s">
        <v>309</v>
      </c>
      <c r="C4" s="201" t="s">
        <v>310</v>
      </c>
      <c r="D4" s="206" t="s">
        <v>311</v>
      </c>
      <c r="E4" s="207" t="s">
        <v>312</v>
      </c>
      <c r="F4" s="204" t="s">
        <v>313</v>
      </c>
      <c r="G4" s="204" t="s">
        <v>314</v>
      </c>
      <c r="H4" s="204" t="s">
        <v>315</v>
      </c>
      <c r="I4" s="209" t="s">
        <v>316</v>
      </c>
      <c r="J4" s="201" t="s">
        <v>317</v>
      </c>
      <c r="K4" s="203" t="s">
        <v>156</v>
      </c>
    </row>
    <row r="5" spans="1:11" ht="20.25" customHeight="1">
      <c r="A5" s="205"/>
      <c r="B5" s="205"/>
      <c r="C5" s="202"/>
      <c r="D5" s="206"/>
      <c r="E5" s="208"/>
      <c r="F5" s="205"/>
      <c r="G5" s="205"/>
      <c r="H5" s="205"/>
      <c r="I5" s="210"/>
      <c r="J5" s="202"/>
      <c r="K5" s="203"/>
    </row>
    <row r="6" spans="1:11" ht="20.25" customHeight="1">
      <c r="A6" s="21">
        <v>1</v>
      </c>
      <c r="B6" s="21">
        <v>2</v>
      </c>
      <c r="C6" s="21">
        <v>3</v>
      </c>
      <c r="D6" s="45">
        <v>4</v>
      </c>
      <c r="E6" s="46" t="s">
        <v>318</v>
      </c>
      <c r="F6" s="47">
        <v>6</v>
      </c>
      <c r="G6" s="21">
        <v>7</v>
      </c>
      <c r="H6" s="21">
        <v>8</v>
      </c>
      <c r="I6" s="21">
        <v>9</v>
      </c>
      <c r="J6" s="21">
        <v>10</v>
      </c>
      <c r="K6" s="40">
        <v>11</v>
      </c>
    </row>
    <row r="7" spans="1:11" ht="20.25" customHeight="1">
      <c r="A7" s="48"/>
      <c r="B7" s="23"/>
      <c r="C7" s="23"/>
      <c r="D7" s="24"/>
      <c r="E7" s="48"/>
      <c r="F7" s="23"/>
      <c r="G7" s="48"/>
      <c r="H7" s="23"/>
      <c r="I7" s="48"/>
      <c r="J7" s="48"/>
      <c r="K7" s="50"/>
    </row>
    <row r="8" spans="1:11" ht="12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12.75" customHeight="1">
      <c r="A9" s="25"/>
      <c r="C9" s="25"/>
      <c r="D9" s="25"/>
      <c r="E9" s="25"/>
      <c r="F9" s="25"/>
      <c r="G9" s="25"/>
      <c r="H9" s="25"/>
      <c r="I9" s="25"/>
      <c r="J9" s="25"/>
      <c r="K9" s="25"/>
    </row>
    <row r="10" spans="1:11" ht="12.75" customHeight="1">
      <c r="A10" s="25"/>
      <c r="B10" s="25"/>
      <c r="C10" s="25"/>
      <c r="D10" s="25"/>
      <c r="K10" s="25"/>
    </row>
    <row r="11" spans="3:11" ht="12.75" customHeight="1">
      <c r="C11" s="25"/>
      <c r="D11" s="25"/>
      <c r="K11" s="25"/>
    </row>
    <row r="12" spans="4:11" ht="12.75" customHeight="1">
      <c r="D12" s="25"/>
      <c r="K12" s="25"/>
    </row>
    <row r="13" spans="4:11" ht="12.75" customHeight="1">
      <c r="D13" s="25"/>
      <c r="J13" s="25"/>
      <c r="K13" s="25"/>
    </row>
  </sheetData>
  <sheetProtection/>
  <mergeCells count="12">
    <mergeCell ref="H4:H5"/>
    <mergeCell ref="I4:I5"/>
    <mergeCell ref="J4:J5"/>
    <mergeCell ref="K4:K5"/>
    <mergeCell ref="A2:K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" footer="0"/>
  <pageSetup fitToHeight="1" fitToWidth="1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23.83203125" style="0" customWidth="1"/>
    <col min="3" max="3" width="26.16015625" style="0" customWidth="1"/>
    <col min="4" max="4" width="21.5" style="0" customWidth="1"/>
    <col min="5" max="8" width="9.16015625" style="0" customWidth="1"/>
    <col min="9" max="9" width="18.66015625" style="0" customWidth="1"/>
    <col min="10" max="11" width="13.16015625" style="0" customWidth="1"/>
    <col min="12" max="12" width="17.83203125" style="0" customWidth="1"/>
    <col min="13" max="13" width="16.83203125" style="0" customWidth="1"/>
  </cols>
  <sheetData>
    <row r="1" ht="12.75" customHeight="1">
      <c r="A1" s="38" t="s">
        <v>34</v>
      </c>
    </row>
    <row r="2" spans="1:12" ht="27.75" customHeight="1">
      <c r="A2" s="39" t="s">
        <v>35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ht="12.75" customHeight="1">
      <c r="M3" s="35" t="s">
        <v>44</v>
      </c>
    </row>
    <row r="4" spans="1:13" ht="23.25" customHeight="1">
      <c r="A4" s="191" t="s">
        <v>128</v>
      </c>
      <c r="B4" s="191" t="s">
        <v>319</v>
      </c>
      <c r="C4" s="191" t="s">
        <v>320</v>
      </c>
      <c r="D4" s="180" t="s">
        <v>321</v>
      </c>
      <c r="E4" s="211" t="s">
        <v>322</v>
      </c>
      <c r="F4" s="211"/>
      <c r="G4" s="211" t="s">
        <v>323</v>
      </c>
      <c r="H4" s="211"/>
      <c r="I4" s="177" t="s">
        <v>324</v>
      </c>
      <c r="J4" s="191" t="s">
        <v>325</v>
      </c>
      <c r="K4" s="191" t="s">
        <v>326</v>
      </c>
      <c r="L4" s="191" t="s">
        <v>327</v>
      </c>
      <c r="M4" s="203" t="s">
        <v>328</v>
      </c>
    </row>
    <row r="5" spans="1:13" ht="24" customHeight="1">
      <c r="A5" s="191"/>
      <c r="B5" s="191"/>
      <c r="C5" s="191"/>
      <c r="D5" s="191"/>
      <c r="E5" s="191" t="s">
        <v>329</v>
      </c>
      <c r="F5" s="191" t="s">
        <v>330</v>
      </c>
      <c r="G5" s="191" t="s">
        <v>329</v>
      </c>
      <c r="H5" s="180" t="s">
        <v>330</v>
      </c>
      <c r="I5" s="177"/>
      <c r="J5" s="191"/>
      <c r="K5" s="191"/>
      <c r="L5" s="191"/>
      <c r="M5" s="203"/>
    </row>
    <row r="6" spans="1:13" ht="20.25" customHeight="1">
      <c r="A6" s="191"/>
      <c r="B6" s="191"/>
      <c r="C6" s="191"/>
      <c r="D6" s="191"/>
      <c r="E6" s="191"/>
      <c r="F6" s="191"/>
      <c r="G6" s="191"/>
      <c r="H6" s="180"/>
      <c r="I6" s="177"/>
      <c r="J6" s="191"/>
      <c r="K6" s="191"/>
      <c r="L6" s="191"/>
      <c r="M6" s="203"/>
    </row>
    <row r="7" spans="1:13" ht="22.5" customHeight="1">
      <c r="A7" s="40" t="s">
        <v>140</v>
      </c>
      <c r="B7" s="40" t="s">
        <v>140</v>
      </c>
      <c r="C7" s="40" t="s">
        <v>140</v>
      </c>
      <c r="D7" s="40" t="s">
        <v>140</v>
      </c>
      <c r="E7" s="40" t="s">
        <v>140</v>
      </c>
      <c r="F7" s="40" t="s">
        <v>140</v>
      </c>
      <c r="G7" s="40" t="s">
        <v>140</v>
      </c>
      <c r="H7" s="40" t="s">
        <v>140</v>
      </c>
      <c r="I7" s="40" t="s">
        <v>140</v>
      </c>
      <c r="J7" s="40">
        <v>1</v>
      </c>
      <c r="K7" s="40" t="s">
        <v>140</v>
      </c>
      <c r="L7" s="40">
        <v>2</v>
      </c>
      <c r="M7" s="40" t="s">
        <v>140</v>
      </c>
    </row>
    <row r="8" spans="1:13" ht="20.25" customHeight="1">
      <c r="A8" s="23"/>
      <c r="B8" s="23"/>
      <c r="C8" s="23"/>
      <c r="D8" s="23"/>
      <c r="E8" s="23"/>
      <c r="F8" s="23"/>
      <c r="G8" s="23"/>
      <c r="H8" s="23"/>
      <c r="I8" s="23"/>
      <c r="J8" s="41"/>
      <c r="K8" s="42"/>
      <c r="L8" s="29"/>
      <c r="M8" s="43"/>
    </row>
    <row r="9" spans="1:13" ht="12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2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2.75" customHeight="1">
      <c r="A11" s="25"/>
      <c r="B11" s="25"/>
      <c r="C11" s="25"/>
      <c r="D11" s="25"/>
      <c r="E11" s="25"/>
      <c r="F11" s="25"/>
      <c r="G11" s="25"/>
      <c r="H11" s="25"/>
      <c r="I11" s="25"/>
      <c r="K11" s="25"/>
      <c r="L11" s="25"/>
      <c r="M11" s="25"/>
    </row>
    <row r="12" spans="1:13" ht="12.75" customHeight="1">
      <c r="A12" s="25"/>
      <c r="B12" s="25"/>
      <c r="C12" s="25"/>
      <c r="D12" s="25"/>
      <c r="E12" s="25"/>
      <c r="F12" s="25"/>
      <c r="G12" s="25"/>
      <c r="H12" s="25"/>
      <c r="M12" s="25"/>
    </row>
    <row r="13" spans="1:13" ht="12.75" customHeight="1">
      <c r="A13" s="25"/>
      <c r="B13" s="25"/>
      <c r="C13" s="25"/>
      <c r="D13" s="25"/>
      <c r="E13" s="25"/>
      <c r="F13" s="25"/>
      <c r="G13" s="25"/>
      <c r="H13" s="25"/>
      <c r="M13" s="25"/>
    </row>
    <row r="14" spans="1:13" ht="12.75" customHeight="1">
      <c r="A14" s="25"/>
      <c r="B14" s="25"/>
      <c r="C14" s="25"/>
      <c r="M14" s="25"/>
    </row>
    <row r="15" spans="2:12" ht="12.75" customHeight="1">
      <c r="B15" s="25"/>
      <c r="C15" s="25"/>
      <c r="L15" s="25"/>
    </row>
  </sheetData>
  <sheetProtection/>
  <mergeCells count="15">
    <mergeCell ref="M4:M6"/>
    <mergeCell ref="I4:I6"/>
    <mergeCell ref="J4:J6"/>
    <mergeCell ref="K4:K6"/>
    <mergeCell ref="L4:L6"/>
    <mergeCell ref="E4:F4"/>
    <mergeCell ref="G4:H4"/>
    <mergeCell ref="A4:A6"/>
    <mergeCell ref="B4:B6"/>
    <mergeCell ref="C4:C6"/>
    <mergeCell ref="D4:D6"/>
    <mergeCell ref="E5:E6"/>
    <mergeCell ref="F5:F6"/>
    <mergeCell ref="G5:G6"/>
    <mergeCell ref="H5:H6"/>
  </mergeCells>
  <printOptions horizontalCentered="1"/>
  <pageMargins left="0.7499999887361302" right="0.7499999887361302" top="0.9999999849815068" bottom="0.9999999849815068" header="0" footer="0"/>
  <pageSetup fitToHeight="1" fitToWidth="1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" style="0" customWidth="1"/>
    <col min="2" max="2" width="32.66015625" style="0" customWidth="1"/>
    <col min="3" max="3" width="12.66015625" style="0" customWidth="1"/>
    <col min="4" max="4" width="13.5" style="0" customWidth="1"/>
    <col min="5" max="5" width="13.16015625" style="0" customWidth="1"/>
    <col min="6" max="6" width="12.66015625" style="0" customWidth="1"/>
    <col min="7" max="7" width="9.16015625" style="0" customWidth="1"/>
    <col min="8" max="8" width="11.5" style="0" customWidth="1"/>
    <col min="9" max="9" width="13.83203125" style="0" customWidth="1"/>
    <col min="10" max="11" width="9.16015625" style="0" customWidth="1"/>
    <col min="12" max="12" width="15.33203125" style="0" customWidth="1"/>
    <col min="13" max="13" width="14.66015625" style="0" customWidth="1"/>
    <col min="14" max="14" width="15.66015625" style="0" customWidth="1"/>
    <col min="15" max="15" width="10.16015625" style="0" customWidth="1"/>
    <col min="16" max="16" width="14" style="0" customWidth="1"/>
    <col min="17" max="17" width="13.83203125" style="0" customWidth="1"/>
    <col min="18" max="18" width="14.83203125" style="0" customWidth="1"/>
    <col min="19" max="19" width="10" style="0" customWidth="1"/>
    <col min="20" max="20" width="10.5" style="0" customWidth="1"/>
    <col min="21" max="21" width="11.5" style="0" customWidth="1"/>
  </cols>
  <sheetData>
    <row r="1" spans="1:19" ht="17.25" customHeight="1">
      <c r="A1" s="17" t="s">
        <v>36</v>
      </c>
      <c r="S1" s="32"/>
    </row>
    <row r="2" spans="1:29" ht="25.5" customHeight="1">
      <c r="A2" s="187" t="s">
        <v>331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</row>
    <row r="3" spans="1:29" ht="12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AC3" s="35" t="s">
        <v>44</v>
      </c>
    </row>
    <row r="4" spans="1:29" ht="18.75" customHeight="1">
      <c r="A4" s="19"/>
      <c r="B4" s="20"/>
      <c r="C4" s="192" t="s">
        <v>332</v>
      </c>
      <c r="D4" s="214"/>
      <c r="E4" s="214"/>
      <c r="F4" s="214"/>
      <c r="G4" s="214"/>
      <c r="H4" s="214"/>
      <c r="I4" s="214"/>
      <c r="J4" s="192"/>
      <c r="K4" s="192"/>
      <c r="L4" s="215" t="s">
        <v>333</v>
      </c>
      <c r="M4" s="216"/>
      <c r="N4" s="216"/>
      <c r="O4" s="216"/>
      <c r="P4" s="216"/>
      <c r="Q4" s="216"/>
      <c r="R4" s="216"/>
      <c r="S4" s="216"/>
      <c r="T4" s="213"/>
      <c r="U4" s="216" t="s">
        <v>334</v>
      </c>
      <c r="V4" s="216"/>
      <c r="W4" s="216"/>
      <c r="X4" s="216"/>
      <c r="Y4" s="216"/>
      <c r="Z4" s="216"/>
      <c r="AA4" s="216"/>
      <c r="AB4" s="216"/>
      <c r="AC4" s="216"/>
    </row>
    <row r="5" spans="1:29" ht="21.75" customHeight="1">
      <c r="A5" s="212" t="s">
        <v>127</v>
      </c>
      <c r="B5" s="212" t="s">
        <v>128</v>
      </c>
      <c r="C5" s="176" t="s">
        <v>130</v>
      </c>
      <c r="D5" s="203" t="s">
        <v>335</v>
      </c>
      <c r="E5" s="203"/>
      <c r="F5" s="203"/>
      <c r="G5" s="203"/>
      <c r="H5" s="203"/>
      <c r="I5" s="203"/>
      <c r="J5" s="178" t="s">
        <v>336</v>
      </c>
      <c r="K5" s="176" t="s">
        <v>238</v>
      </c>
      <c r="L5" s="176" t="s">
        <v>130</v>
      </c>
      <c r="M5" s="203" t="s">
        <v>335</v>
      </c>
      <c r="N5" s="216"/>
      <c r="O5" s="216"/>
      <c r="P5" s="216"/>
      <c r="Q5" s="216"/>
      <c r="R5" s="216"/>
      <c r="S5" s="179" t="s">
        <v>336</v>
      </c>
      <c r="T5" s="212" t="s">
        <v>238</v>
      </c>
      <c r="U5" s="203" t="s">
        <v>130</v>
      </c>
      <c r="V5" s="220" t="s">
        <v>335</v>
      </c>
      <c r="W5" s="216"/>
      <c r="X5" s="216"/>
      <c r="Y5" s="216"/>
      <c r="Z5" s="216"/>
      <c r="AA5" s="213"/>
      <c r="AB5" s="190" t="s">
        <v>336</v>
      </c>
      <c r="AC5" s="218" t="s">
        <v>238</v>
      </c>
    </row>
    <row r="6" spans="1:29" ht="21" customHeight="1">
      <c r="A6" s="212"/>
      <c r="B6" s="212"/>
      <c r="C6" s="212"/>
      <c r="D6" s="203" t="s">
        <v>337</v>
      </c>
      <c r="E6" s="192" t="s">
        <v>338</v>
      </c>
      <c r="F6" s="192" t="s">
        <v>242</v>
      </c>
      <c r="G6" s="192" t="s">
        <v>339</v>
      </c>
      <c r="H6" s="192"/>
      <c r="I6" s="192"/>
      <c r="J6" s="179"/>
      <c r="K6" s="212"/>
      <c r="L6" s="203"/>
      <c r="M6" s="176" t="s">
        <v>337</v>
      </c>
      <c r="N6" s="191" t="s">
        <v>338</v>
      </c>
      <c r="O6" s="191" t="s">
        <v>242</v>
      </c>
      <c r="P6" s="192" t="s">
        <v>339</v>
      </c>
      <c r="Q6" s="192"/>
      <c r="R6" s="192"/>
      <c r="S6" s="179"/>
      <c r="T6" s="212"/>
      <c r="U6" s="203"/>
      <c r="V6" s="192" t="s">
        <v>337</v>
      </c>
      <c r="W6" s="192" t="s">
        <v>338</v>
      </c>
      <c r="X6" s="192" t="s">
        <v>242</v>
      </c>
      <c r="Y6" s="192" t="s">
        <v>339</v>
      </c>
      <c r="Z6" s="192"/>
      <c r="AA6" s="221"/>
      <c r="AB6" s="190"/>
      <c r="AC6" s="218"/>
    </row>
    <row r="7" spans="1:29" ht="24.75" customHeight="1">
      <c r="A7" s="213"/>
      <c r="B7" s="213"/>
      <c r="C7" s="213"/>
      <c r="D7" s="216"/>
      <c r="E7" s="214"/>
      <c r="F7" s="214"/>
      <c r="G7" s="21" t="s">
        <v>337</v>
      </c>
      <c r="H7" s="22" t="s">
        <v>340</v>
      </c>
      <c r="I7" s="26" t="s">
        <v>341</v>
      </c>
      <c r="J7" s="175"/>
      <c r="K7" s="213"/>
      <c r="L7" s="216"/>
      <c r="M7" s="213"/>
      <c r="N7" s="191"/>
      <c r="O7" s="192"/>
      <c r="P7" s="27" t="s">
        <v>337</v>
      </c>
      <c r="Q7" s="33" t="s">
        <v>340</v>
      </c>
      <c r="R7" s="34" t="s">
        <v>341</v>
      </c>
      <c r="S7" s="212"/>
      <c r="T7" s="212"/>
      <c r="U7" s="216"/>
      <c r="V7" s="214"/>
      <c r="W7" s="214"/>
      <c r="X7" s="214"/>
      <c r="Y7" s="22" t="s">
        <v>337</v>
      </c>
      <c r="Z7" s="22" t="s">
        <v>340</v>
      </c>
      <c r="AA7" s="36" t="s">
        <v>341</v>
      </c>
      <c r="AB7" s="217"/>
      <c r="AC7" s="219"/>
    </row>
    <row r="8" spans="1:31" ht="21" customHeight="1">
      <c r="A8" s="21" t="s">
        <v>140</v>
      </c>
      <c r="B8" s="21" t="s">
        <v>140</v>
      </c>
      <c r="C8" s="21">
        <v>1</v>
      </c>
      <c r="D8" s="21">
        <v>2</v>
      </c>
      <c r="E8" s="21">
        <v>3</v>
      </c>
      <c r="F8" s="21">
        <v>4</v>
      </c>
      <c r="G8" s="21">
        <v>5</v>
      </c>
      <c r="H8" s="21">
        <v>6</v>
      </c>
      <c r="I8" s="21">
        <v>7</v>
      </c>
      <c r="J8" s="21">
        <v>8</v>
      </c>
      <c r="K8" s="21">
        <v>9</v>
      </c>
      <c r="L8" s="21">
        <v>10</v>
      </c>
      <c r="M8" s="28">
        <v>11</v>
      </c>
      <c r="N8" s="21">
        <v>12</v>
      </c>
      <c r="O8" s="21">
        <v>13</v>
      </c>
      <c r="P8" s="21">
        <v>14</v>
      </c>
      <c r="Q8" s="21">
        <v>15</v>
      </c>
      <c r="R8" s="21">
        <v>16</v>
      </c>
      <c r="S8" s="21">
        <v>17</v>
      </c>
      <c r="T8" s="21">
        <v>18</v>
      </c>
      <c r="U8" s="21">
        <v>19</v>
      </c>
      <c r="V8" s="21">
        <v>20</v>
      </c>
      <c r="W8" s="21">
        <v>21</v>
      </c>
      <c r="X8" s="28">
        <v>22</v>
      </c>
      <c r="Y8" s="21">
        <v>23</v>
      </c>
      <c r="Z8" s="21">
        <v>24</v>
      </c>
      <c r="AA8" s="21">
        <v>25</v>
      </c>
      <c r="AB8" s="21">
        <v>26</v>
      </c>
      <c r="AC8" s="21">
        <v>27</v>
      </c>
      <c r="AE8" s="25"/>
    </row>
    <row r="9" spans="1:30" ht="19.5" customHeight="1">
      <c r="A9" s="23"/>
      <c r="B9" s="23" t="s">
        <v>130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0.8</v>
      </c>
      <c r="M9" s="24">
        <v>0.5</v>
      </c>
      <c r="N9" s="29">
        <v>0</v>
      </c>
      <c r="O9" s="30">
        <v>0.5</v>
      </c>
      <c r="P9" s="31">
        <v>0</v>
      </c>
      <c r="Q9" s="24">
        <v>0</v>
      </c>
      <c r="R9" s="29">
        <v>0</v>
      </c>
      <c r="S9" s="30">
        <v>0</v>
      </c>
      <c r="T9" s="30">
        <v>0.3</v>
      </c>
      <c r="U9" s="31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9">
        <v>0</v>
      </c>
      <c r="AD9" s="25"/>
    </row>
    <row r="10" spans="1:30" ht="19.5" customHeight="1">
      <c r="A10" s="23"/>
      <c r="B10" s="23" t="s">
        <v>141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0.8</v>
      </c>
      <c r="M10" s="24">
        <v>0.5</v>
      </c>
      <c r="N10" s="29">
        <v>0</v>
      </c>
      <c r="O10" s="30">
        <v>0.5</v>
      </c>
      <c r="P10" s="31">
        <v>0</v>
      </c>
      <c r="Q10" s="24">
        <v>0</v>
      </c>
      <c r="R10" s="29">
        <v>0</v>
      </c>
      <c r="S10" s="30">
        <v>0</v>
      </c>
      <c r="T10" s="30">
        <v>0.3</v>
      </c>
      <c r="U10" s="31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9">
        <v>0</v>
      </c>
      <c r="AD10" s="25"/>
    </row>
    <row r="11" spans="1:30" ht="19.5" customHeight="1">
      <c r="A11" s="23" t="s">
        <v>142</v>
      </c>
      <c r="B11" s="23" t="s">
        <v>143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0.8</v>
      </c>
      <c r="M11" s="24">
        <v>0.5</v>
      </c>
      <c r="N11" s="29">
        <v>0</v>
      </c>
      <c r="O11" s="30">
        <v>0.5</v>
      </c>
      <c r="P11" s="31">
        <v>0</v>
      </c>
      <c r="Q11" s="24">
        <v>0</v>
      </c>
      <c r="R11" s="29">
        <v>0</v>
      </c>
      <c r="S11" s="30">
        <v>0</v>
      </c>
      <c r="T11" s="30">
        <v>0.3</v>
      </c>
      <c r="U11" s="31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9">
        <v>0</v>
      </c>
      <c r="AD11" s="25"/>
    </row>
    <row r="12" spans="1:30" ht="12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0" ht="12.7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X13" s="25"/>
      <c r="Y13" s="25"/>
      <c r="Z13" s="25"/>
      <c r="AA13" s="25"/>
      <c r="AB13" s="25"/>
      <c r="AC13" s="25"/>
      <c r="AD13" s="25"/>
    </row>
    <row r="14" spans="1:29" ht="12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Q14" s="25"/>
      <c r="R14" s="25"/>
      <c r="S14" s="25"/>
      <c r="T14" s="25"/>
      <c r="X14" s="25"/>
      <c r="Y14" s="25"/>
      <c r="Z14" s="25"/>
      <c r="AA14" s="25"/>
      <c r="AB14" s="25"/>
      <c r="AC14" s="25"/>
    </row>
    <row r="15" spans="2:29" ht="12.75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Q15" s="25"/>
      <c r="R15" s="25"/>
      <c r="S15" s="25"/>
      <c r="T15" s="25"/>
      <c r="X15" s="25"/>
      <c r="Z15" s="25"/>
      <c r="AA15" s="25"/>
      <c r="AB15" s="25"/>
      <c r="AC15" s="25"/>
    </row>
    <row r="16" spans="2:29" ht="12.7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Q16" s="25"/>
      <c r="R16" s="25"/>
      <c r="S16" s="25"/>
      <c r="T16" s="25"/>
      <c r="X16" s="25"/>
      <c r="Y16" s="25"/>
      <c r="Z16" s="25"/>
      <c r="AA16" s="25"/>
      <c r="AB16" s="25"/>
      <c r="AC16" s="25"/>
    </row>
    <row r="17" spans="9:29" ht="12.75" customHeight="1">
      <c r="I17" s="25"/>
      <c r="K17" s="25"/>
      <c r="L17" s="25"/>
      <c r="M17" s="25"/>
      <c r="N17" s="25"/>
      <c r="O17" s="25"/>
      <c r="R17" s="25"/>
      <c r="S17" s="25"/>
      <c r="X17" s="25"/>
      <c r="Y17" s="25"/>
      <c r="Z17" s="25"/>
      <c r="AA17" s="25"/>
      <c r="AB17" s="25"/>
      <c r="AC17" s="25"/>
    </row>
    <row r="18" spans="9:28" ht="12.75" customHeight="1">
      <c r="I18" s="25"/>
      <c r="K18" s="25"/>
      <c r="L18" s="25"/>
      <c r="M18" s="25"/>
      <c r="N18" s="25"/>
      <c r="R18" s="25"/>
      <c r="S18" s="25"/>
      <c r="X18" s="25"/>
      <c r="Y18" s="25"/>
      <c r="Z18" s="25"/>
      <c r="AA18" s="25"/>
      <c r="AB18" s="25"/>
    </row>
    <row r="19" spans="2:28" ht="12.75" customHeight="1">
      <c r="B19" s="25"/>
      <c r="C19" s="25"/>
      <c r="D19" s="25"/>
      <c r="E19" s="25"/>
      <c r="F19" s="25"/>
      <c r="G19" s="25"/>
      <c r="H19" s="25"/>
      <c r="I19" s="25"/>
      <c r="J19" s="25"/>
      <c r="K19" s="25"/>
      <c r="M19" s="25"/>
      <c r="N19" s="25"/>
      <c r="R19" s="25"/>
      <c r="X19" s="25"/>
      <c r="Z19" s="25"/>
      <c r="AA19" s="25"/>
      <c r="AB19" s="25"/>
    </row>
    <row r="20" spans="2:27" ht="12.75" customHeight="1">
      <c r="B20" s="25"/>
      <c r="C20" s="25"/>
      <c r="D20" s="25"/>
      <c r="E20" s="25"/>
      <c r="F20" s="25"/>
      <c r="G20" s="25"/>
      <c r="H20" s="25"/>
      <c r="I20" s="25"/>
      <c r="J20" s="25"/>
      <c r="K20" s="25"/>
      <c r="N20" s="25"/>
      <c r="AA20" s="25"/>
    </row>
    <row r="21" spans="26:27" ht="12.75" customHeight="1">
      <c r="Z21" s="25"/>
      <c r="AA21" s="25"/>
    </row>
    <row r="22" ht="12.75" customHeight="1">
      <c r="Y22" s="25"/>
    </row>
    <row r="23" ht="12.75" customHeight="1">
      <c r="Y23" s="25"/>
    </row>
  </sheetData>
  <sheetProtection/>
  <mergeCells count="30">
    <mergeCell ref="AB5:AB7"/>
    <mergeCell ref="AC5:AC7"/>
    <mergeCell ref="S5:S7"/>
    <mergeCell ref="T5:T7"/>
    <mergeCell ref="U5:U7"/>
    <mergeCell ref="V6:V7"/>
    <mergeCell ref="V5:AA5"/>
    <mergeCell ref="Y6:AA6"/>
    <mergeCell ref="W6:W7"/>
    <mergeCell ref="X6:X7"/>
    <mergeCell ref="L5:L7"/>
    <mergeCell ref="M6:M7"/>
    <mergeCell ref="N6:N7"/>
    <mergeCell ref="O6:O7"/>
    <mergeCell ref="M5:R5"/>
    <mergeCell ref="P6:R6"/>
    <mergeCell ref="D5:I5"/>
    <mergeCell ref="G6:I6"/>
    <mergeCell ref="E6:E7"/>
    <mergeCell ref="F6:F7"/>
    <mergeCell ref="J5:J7"/>
    <mergeCell ref="K5:K7"/>
    <mergeCell ref="A2:AC2"/>
    <mergeCell ref="C4:K4"/>
    <mergeCell ref="L4:T4"/>
    <mergeCell ref="U4:AC4"/>
    <mergeCell ref="A5:A7"/>
    <mergeCell ref="B5:B7"/>
    <mergeCell ref="C5:C7"/>
    <mergeCell ref="D6:D7"/>
  </mergeCells>
  <printOptions horizontalCentered="1"/>
  <pageMargins left="0.7499999887361302" right="0.7499999887361302" top="0.9999999849815068" bottom="0.9999999849815068" header="0" footer="0"/>
  <pageSetup fitToHeight="1" fitToWidth="1" horizontalDpi="1200" verticalDpi="1200" orientation="landscape" paperSize="9" scale="4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showZeros="0" workbookViewId="0" topLeftCell="A6">
      <selection activeCell="D15" sqref="D15"/>
    </sheetView>
  </sheetViews>
  <sheetFormatPr defaultColWidth="9.16015625" defaultRowHeight="12.75" customHeight="1"/>
  <cols>
    <col min="1" max="2" width="15" style="0" customWidth="1"/>
    <col min="3" max="3" width="20.5" style="0" customWidth="1"/>
    <col min="4" max="4" width="43.5" style="0" customWidth="1"/>
    <col min="5" max="5" width="25.83203125" style="0" customWidth="1"/>
    <col min="6" max="9" width="15" style="0" customWidth="1"/>
  </cols>
  <sheetData>
    <row r="1" spans="1:5" ht="12.75" customHeight="1">
      <c r="A1" s="1" t="s">
        <v>38</v>
      </c>
      <c r="B1" s="2"/>
      <c r="C1" s="2"/>
      <c r="D1" s="2"/>
      <c r="E1" s="3"/>
    </row>
    <row r="2" spans="1:5" ht="30" customHeight="1">
      <c r="A2" s="222" t="s">
        <v>39</v>
      </c>
      <c r="B2" s="222"/>
      <c r="C2" s="222"/>
      <c r="D2" s="222"/>
      <c r="E2" s="222"/>
    </row>
    <row r="3" spans="1:5" ht="12.75" customHeight="1">
      <c r="A3" s="223"/>
      <c r="B3" s="223"/>
      <c r="C3" s="223"/>
      <c r="D3" s="223"/>
      <c r="E3" s="223"/>
    </row>
    <row r="4" spans="1:5" ht="12.75" customHeight="1">
      <c r="A4" s="223"/>
      <c r="B4" s="223"/>
      <c r="C4" s="223"/>
      <c r="D4" s="223"/>
      <c r="E4" s="223"/>
    </row>
    <row r="5" spans="1:5" ht="21.75" customHeight="1">
      <c r="A5" s="224" t="s">
        <v>342</v>
      </c>
      <c r="B5" s="224"/>
      <c r="C5" s="225"/>
      <c r="D5" s="226" t="s">
        <v>395</v>
      </c>
      <c r="E5" s="227"/>
    </row>
    <row r="6" spans="1:5" ht="21.75" customHeight="1">
      <c r="A6" s="228" t="s">
        <v>343</v>
      </c>
      <c r="B6" s="228"/>
      <c r="C6" s="228"/>
      <c r="D6" s="229" t="s">
        <v>390</v>
      </c>
      <c r="E6" s="229"/>
    </row>
    <row r="7" spans="1:5" ht="21.75" customHeight="1">
      <c r="A7" s="228" t="s">
        <v>344</v>
      </c>
      <c r="B7" s="233"/>
      <c r="C7" s="233"/>
      <c r="D7" s="9" t="s">
        <v>345</v>
      </c>
      <c r="E7" s="8" t="s">
        <v>396</v>
      </c>
    </row>
    <row r="8" spans="1:5" ht="21.75" customHeight="1">
      <c r="A8" s="233"/>
      <c r="B8" s="233"/>
      <c r="C8" s="233"/>
      <c r="D8" s="9" t="s">
        <v>346</v>
      </c>
      <c r="E8" s="8" t="s">
        <v>396</v>
      </c>
    </row>
    <row r="9" spans="1:5" ht="21.75" customHeight="1">
      <c r="A9" s="233"/>
      <c r="B9" s="233"/>
      <c r="C9" s="233"/>
      <c r="D9" s="9" t="s">
        <v>347</v>
      </c>
      <c r="E9" s="9"/>
    </row>
    <row r="10" spans="1:5" ht="16.5" customHeight="1">
      <c r="A10" s="231" t="s">
        <v>348</v>
      </c>
      <c r="B10" s="228" t="s">
        <v>349</v>
      </c>
      <c r="C10" s="228"/>
      <c r="D10" s="228"/>
      <c r="E10" s="228"/>
    </row>
    <row r="11" spans="1:5" ht="71.25" customHeight="1">
      <c r="A11" s="231"/>
      <c r="B11" s="230" t="s">
        <v>397</v>
      </c>
      <c r="C11" s="230"/>
      <c r="D11" s="230"/>
      <c r="E11" s="230"/>
    </row>
    <row r="12" spans="1:5" ht="21.75" customHeight="1">
      <c r="A12" s="228" t="s">
        <v>350</v>
      </c>
      <c r="B12" s="11" t="s">
        <v>351</v>
      </c>
      <c r="C12" s="8" t="s">
        <v>352</v>
      </c>
      <c r="D12" s="8" t="s">
        <v>353</v>
      </c>
      <c r="E12" s="8" t="s">
        <v>354</v>
      </c>
    </row>
    <row r="13" spans="1:5" ht="21.75" customHeight="1">
      <c r="A13" s="228"/>
      <c r="B13" s="228" t="s">
        <v>355</v>
      </c>
      <c r="C13" s="228" t="s">
        <v>356</v>
      </c>
      <c r="D13" s="9" t="s">
        <v>398</v>
      </c>
      <c r="E13" s="8" t="s">
        <v>399</v>
      </c>
    </row>
    <row r="14" spans="1:5" ht="21.75" customHeight="1">
      <c r="A14" s="228"/>
      <c r="B14" s="232"/>
      <c r="C14" s="228"/>
      <c r="D14" s="9" t="s">
        <v>400</v>
      </c>
      <c r="E14" s="8" t="s">
        <v>401</v>
      </c>
    </row>
    <row r="15" spans="1:5" ht="21.75" customHeight="1">
      <c r="A15" s="228"/>
      <c r="B15" s="232"/>
      <c r="C15" s="228"/>
      <c r="D15" s="9" t="s">
        <v>419</v>
      </c>
      <c r="E15" s="8" t="s">
        <v>403</v>
      </c>
    </row>
    <row r="16" spans="1:5" ht="21.75" customHeight="1">
      <c r="A16" s="228"/>
      <c r="B16" s="232"/>
      <c r="C16" s="228"/>
      <c r="D16" s="9" t="s">
        <v>404</v>
      </c>
      <c r="E16" s="8" t="s">
        <v>405</v>
      </c>
    </row>
    <row r="17" spans="1:5" ht="21.75" customHeight="1">
      <c r="A17" s="228"/>
      <c r="B17" s="232"/>
      <c r="C17" s="228" t="s">
        <v>360</v>
      </c>
      <c r="D17" s="9" t="s">
        <v>406</v>
      </c>
      <c r="E17" s="8" t="s">
        <v>403</v>
      </c>
    </row>
    <row r="18" spans="1:5" ht="21.75" customHeight="1">
      <c r="A18" s="228"/>
      <c r="B18" s="232"/>
      <c r="C18" s="228"/>
      <c r="D18" s="9" t="s">
        <v>407</v>
      </c>
      <c r="E18" s="8" t="s">
        <v>403</v>
      </c>
    </row>
    <row r="19" spans="1:5" ht="21.75" customHeight="1">
      <c r="A19" s="228"/>
      <c r="B19" s="232"/>
      <c r="C19" s="228"/>
      <c r="D19" s="9" t="s">
        <v>391</v>
      </c>
      <c r="E19" s="8"/>
    </row>
    <row r="20" spans="1:5" ht="21.75" customHeight="1">
      <c r="A20" s="228"/>
      <c r="B20" s="232"/>
      <c r="C20" s="228" t="s">
        <v>361</v>
      </c>
      <c r="D20" s="9" t="s">
        <v>357</v>
      </c>
      <c r="E20" s="7"/>
    </row>
    <row r="21" spans="1:5" ht="21.75" customHeight="1">
      <c r="A21" s="228"/>
      <c r="B21" s="232"/>
      <c r="C21" s="228"/>
      <c r="D21" s="9" t="s">
        <v>358</v>
      </c>
      <c r="E21" s="7"/>
    </row>
    <row r="22" spans="1:5" ht="21.75" customHeight="1">
      <c r="A22" s="228"/>
      <c r="B22" s="232"/>
      <c r="C22" s="228"/>
      <c r="D22" s="9" t="s">
        <v>359</v>
      </c>
      <c r="E22" s="7"/>
    </row>
    <row r="23" spans="1:5" ht="21.75" customHeight="1">
      <c r="A23" s="228"/>
      <c r="B23" s="232"/>
      <c r="C23" s="228" t="s">
        <v>362</v>
      </c>
      <c r="D23" s="9" t="s">
        <v>417</v>
      </c>
      <c r="E23" s="8" t="s">
        <v>408</v>
      </c>
    </row>
    <row r="24" spans="1:5" ht="21.75" customHeight="1">
      <c r="A24" s="228"/>
      <c r="B24" s="232"/>
      <c r="C24" s="228"/>
      <c r="D24" s="9" t="s">
        <v>358</v>
      </c>
      <c r="E24" s="12"/>
    </row>
    <row r="25" spans="1:5" ht="21.75" customHeight="1">
      <c r="A25" s="228"/>
      <c r="B25" s="232"/>
      <c r="C25" s="228"/>
      <c r="D25" s="9" t="s">
        <v>359</v>
      </c>
      <c r="E25" s="12"/>
    </row>
    <row r="26" spans="1:5" ht="21.75" customHeight="1">
      <c r="A26" s="228"/>
      <c r="B26" s="232"/>
      <c r="C26" s="8" t="s">
        <v>363</v>
      </c>
      <c r="D26" s="12"/>
      <c r="E26" s="8"/>
    </row>
    <row r="27" spans="1:5" ht="21.75" customHeight="1">
      <c r="A27" s="228"/>
      <c r="B27" s="228" t="s">
        <v>364</v>
      </c>
      <c r="C27" s="228" t="s">
        <v>365</v>
      </c>
      <c r="D27" s="9" t="s">
        <v>357</v>
      </c>
      <c r="E27" s="12"/>
    </row>
    <row r="28" spans="1:5" ht="21.75" customHeight="1">
      <c r="A28" s="228"/>
      <c r="B28" s="232"/>
      <c r="C28" s="228"/>
      <c r="D28" s="9" t="s">
        <v>358</v>
      </c>
      <c r="E28" s="12"/>
    </row>
    <row r="29" spans="1:5" ht="21.75" customHeight="1">
      <c r="A29" s="228"/>
      <c r="B29" s="232"/>
      <c r="C29" s="228"/>
      <c r="D29" s="9" t="s">
        <v>359</v>
      </c>
      <c r="E29" s="12"/>
    </row>
    <row r="30" spans="1:5" ht="21.75" customHeight="1">
      <c r="A30" s="228"/>
      <c r="B30" s="232"/>
      <c r="C30" s="228" t="s">
        <v>366</v>
      </c>
      <c r="D30" s="9" t="s">
        <v>409</v>
      </c>
      <c r="E30" s="9" t="s">
        <v>410</v>
      </c>
    </row>
    <row r="31" spans="1:5" ht="21.75" customHeight="1">
      <c r="A31" s="228"/>
      <c r="B31" s="232"/>
      <c r="C31" s="228"/>
      <c r="D31" s="9" t="s">
        <v>411</v>
      </c>
      <c r="E31" s="9" t="s">
        <v>412</v>
      </c>
    </row>
    <row r="32" spans="1:5" ht="21.75" customHeight="1">
      <c r="A32" s="228"/>
      <c r="B32" s="232"/>
      <c r="C32" s="228"/>
      <c r="D32" s="9" t="s">
        <v>391</v>
      </c>
      <c r="E32" s="9"/>
    </row>
    <row r="33" spans="1:5" ht="21.75" customHeight="1">
      <c r="A33" s="228"/>
      <c r="B33" s="232"/>
      <c r="C33" s="228" t="s">
        <v>367</v>
      </c>
      <c r="D33" s="9" t="s">
        <v>357</v>
      </c>
      <c r="E33" s="12"/>
    </row>
    <row r="34" spans="1:5" ht="21.75" customHeight="1">
      <c r="A34" s="228"/>
      <c r="B34" s="232"/>
      <c r="C34" s="228"/>
      <c r="D34" s="9" t="s">
        <v>358</v>
      </c>
      <c r="E34" s="12"/>
    </row>
    <row r="35" spans="1:5" ht="21.75" customHeight="1">
      <c r="A35" s="228"/>
      <c r="B35" s="232"/>
      <c r="C35" s="228"/>
      <c r="D35" s="9" t="s">
        <v>359</v>
      </c>
      <c r="E35" s="12"/>
    </row>
    <row r="36" spans="1:5" ht="21.75" customHeight="1">
      <c r="A36" s="228"/>
      <c r="B36" s="232"/>
      <c r="C36" s="228" t="s">
        <v>368</v>
      </c>
      <c r="D36" s="9" t="s">
        <v>357</v>
      </c>
      <c r="E36" s="12"/>
    </row>
    <row r="37" spans="1:5" ht="21.75" customHeight="1">
      <c r="A37" s="228"/>
      <c r="B37" s="232"/>
      <c r="C37" s="228"/>
      <c r="D37" s="9" t="s">
        <v>358</v>
      </c>
      <c r="E37" s="12"/>
    </row>
    <row r="38" spans="1:5" ht="21.75" customHeight="1">
      <c r="A38" s="228"/>
      <c r="B38" s="232"/>
      <c r="C38" s="228"/>
      <c r="D38" s="9" t="s">
        <v>359</v>
      </c>
      <c r="E38" s="12"/>
    </row>
    <row r="39" spans="1:5" ht="21.75" customHeight="1">
      <c r="A39" s="228"/>
      <c r="B39" s="232"/>
      <c r="C39" s="8" t="s">
        <v>363</v>
      </c>
      <c r="D39" s="12"/>
      <c r="E39" s="12"/>
    </row>
    <row r="40" spans="1:5" ht="21.75" customHeight="1">
      <c r="A40" s="228"/>
      <c r="B40" s="228" t="s">
        <v>369</v>
      </c>
      <c r="C40" s="228" t="s">
        <v>370</v>
      </c>
      <c r="D40" s="9" t="s">
        <v>418</v>
      </c>
      <c r="E40" s="8" t="s">
        <v>403</v>
      </c>
    </row>
    <row r="41" spans="1:5" ht="21.75" customHeight="1">
      <c r="A41" s="228"/>
      <c r="B41" s="228"/>
      <c r="C41" s="228"/>
      <c r="D41" s="9" t="s">
        <v>415</v>
      </c>
      <c r="E41" s="8" t="s">
        <v>403</v>
      </c>
    </row>
    <row r="42" spans="1:5" ht="21.75" customHeight="1">
      <c r="A42" s="228"/>
      <c r="B42" s="228"/>
      <c r="C42" s="228"/>
      <c r="D42" s="9" t="s">
        <v>359</v>
      </c>
      <c r="E42" s="8"/>
    </row>
    <row r="43" spans="1:5" ht="21.75" customHeight="1">
      <c r="A43" s="228"/>
      <c r="B43" s="228"/>
      <c r="C43" s="8" t="s">
        <v>363</v>
      </c>
      <c r="D43" s="12"/>
      <c r="E43" s="8"/>
    </row>
  </sheetData>
  <sheetProtection/>
  <mergeCells count="24">
    <mergeCell ref="C40:C42"/>
    <mergeCell ref="A7:C9"/>
    <mergeCell ref="C27:C29"/>
    <mergeCell ref="C30:C32"/>
    <mergeCell ref="C33:C35"/>
    <mergeCell ref="C36:C38"/>
    <mergeCell ref="C13:C16"/>
    <mergeCell ref="C17:C19"/>
    <mergeCell ref="C20:C22"/>
    <mergeCell ref="C23:C25"/>
    <mergeCell ref="A12:A43"/>
    <mergeCell ref="B13:B26"/>
    <mergeCell ref="B27:B39"/>
    <mergeCell ref="B40:B43"/>
    <mergeCell ref="A6:C6"/>
    <mergeCell ref="D6:E6"/>
    <mergeCell ref="B10:E10"/>
    <mergeCell ref="B11:E11"/>
    <mergeCell ref="A10:A11"/>
    <mergeCell ref="A2:E2"/>
    <mergeCell ref="A3:E3"/>
    <mergeCell ref="A4:E4"/>
    <mergeCell ref="A5:C5"/>
    <mergeCell ref="D5:E5"/>
  </mergeCells>
  <printOptions horizontalCentered="1"/>
  <pageMargins left="0.7499999887361302" right="0.7499999887361302" top="0.9999999849815068" bottom="0.9999999849815068" header="0" footer="0"/>
  <pageSetup fitToHeight="1" fitToWidth="1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7">
      <selection activeCell="E17" sqref="E17:F17"/>
    </sheetView>
  </sheetViews>
  <sheetFormatPr defaultColWidth="9.16015625" defaultRowHeight="12.75" customHeight="1"/>
  <cols>
    <col min="1" max="2" width="17.5" style="0" customWidth="1"/>
    <col min="3" max="3" width="12.5" style="0" customWidth="1"/>
    <col min="4" max="4" width="10.83203125" style="0" customWidth="1"/>
    <col min="5" max="5" width="17.5" style="0" customWidth="1"/>
    <col min="6" max="6" width="26.83203125" style="0" customWidth="1"/>
    <col min="7" max="8" width="17.5" style="0" customWidth="1"/>
  </cols>
  <sheetData>
    <row r="1" spans="1:8" ht="12.75" customHeight="1">
      <c r="A1" s="1" t="s">
        <v>40</v>
      </c>
      <c r="B1" s="13"/>
      <c r="C1" s="13"/>
      <c r="D1" s="13"/>
      <c r="E1" s="14"/>
      <c r="F1" s="14"/>
      <c r="G1" s="14"/>
      <c r="H1" s="14"/>
    </row>
    <row r="2" spans="1:8" ht="26.25" customHeight="1">
      <c r="A2" s="222" t="s">
        <v>41</v>
      </c>
      <c r="B2" s="222"/>
      <c r="C2" s="222"/>
      <c r="D2" s="222"/>
      <c r="E2" s="222"/>
      <c r="F2" s="222"/>
      <c r="G2" s="222"/>
      <c r="H2" s="222"/>
    </row>
    <row r="3" spans="1:8" ht="12.75" customHeight="1">
      <c r="A3" s="223"/>
      <c r="B3" s="223"/>
      <c r="C3" s="223"/>
      <c r="D3" s="223"/>
      <c r="E3" s="223"/>
      <c r="F3" s="223"/>
      <c r="G3" s="223"/>
      <c r="H3" s="223"/>
    </row>
    <row r="4" spans="1:8" ht="12.75" customHeight="1">
      <c r="A4" s="15"/>
      <c r="B4" s="15"/>
      <c r="C4" s="15"/>
      <c r="D4" s="15"/>
      <c r="E4" s="14"/>
      <c r="F4" s="14"/>
      <c r="G4" s="14"/>
      <c r="H4" s="14"/>
    </row>
    <row r="5" spans="1:8" ht="23.25" customHeight="1">
      <c r="A5" s="228" t="s">
        <v>371</v>
      </c>
      <c r="B5" s="228"/>
      <c r="C5" s="228"/>
      <c r="D5" s="228" t="s">
        <v>392</v>
      </c>
      <c r="E5" s="228"/>
      <c r="F5" s="228"/>
      <c r="G5" s="228"/>
      <c r="H5" s="228"/>
    </row>
    <row r="6" spans="1:8" ht="23.25" customHeight="1">
      <c r="A6" s="228" t="s">
        <v>372</v>
      </c>
      <c r="B6" s="228" t="s">
        <v>373</v>
      </c>
      <c r="C6" s="228"/>
      <c r="D6" s="231" t="s">
        <v>374</v>
      </c>
      <c r="E6" s="231"/>
      <c r="F6" s="231" t="s">
        <v>375</v>
      </c>
      <c r="G6" s="231"/>
      <c r="H6" s="231"/>
    </row>
    <row r="7" spans="1:8" ht="23.25" customHeight="1">
      <c r="A7" s="228"/>
      <c r="B7" s="228"/>
      <c r="C7" s="228"/>
      <c r="D7" s="231"/>
      <c r="E7" s="231"/>
      <c r="F7" s="10" t="s">
        <v>376</v>
      </c>
      <c r="G7" s="10" t="s">
        <v>377</v>
      </c>
      <c r="H7" s="10" t="s">
        <v>378</v>
      </c>
    </row>
    <row r="8" spans="1:8" ht="23.25" customHeight="1">
      <c r="A8" s="228"/>
      <c r="B8" s="228" t="s">
        <v>379</v>
      </c>
      <c r="C8" s="228"/>
      <c r="D8" s="231" t="s">
        <v>393</v>
      </c>
      <c r="E8" s="231"/>
      <c r="F8" s="16">
        <v>276.05</v>
      </c>
      <c r="G8" s="16">
        <v>276.05</v>
      </c>
      <c r="H8" s="16"/>
    </row>
    <row r="9" spans="1:8" ht="23.25" customHeight="1">
      <c r="A9" s="228"/>
      <c r="B9" s="228" t="s">
        <v>380</v>
      </c>
      <c r="C9" s="228"/>
      <c r="D9" s="231" t="s">
        <v>394</v>
      </c>
      <c r="E9" s="231"/>
      <c r="F9" s="16">
        <v>187</v>
      </c>
      <c r="G9" s="16">
        <v>187</v>
      </c>
      <c r="H9" s="16"/>
    </row>
    <row r="10" spans="1:8" ht="23.25" customHeight="1">
      <c r="A10" s="228"/>
      <c r="B10" s="228" t="s">
        <v>381</v>
      </c>
      <c r="C10" s="228"/>
      <c r="D10" s="231"/>
      <c r="E10" s="231"/>
      <c r="F10" s="16"/>
      <c r="G10" s="16"/>
      <c r="H10" s="16"/>
    </row>
    <row r="11" spans="1:8" ht="23.25" customHeight="1">
      <c r="A11" s="228"/>
      <c r="B11" s="228" t="s">
        <v>363</v>
      </c>
      <c r="C11" s="228"/>
      <c r="D11" s="228"/>
      <c r="E11" s="228"/>
      <c r="F11" s="12"/>
      <c r="G11" s="12"/>
      <c r="H11" s="12"/>
    </row>
    <row r="12" spans="1:8" ht="23.25" customHeight="1">
      <c r="A12" s="228"/>
      <c r="B12" s="228" t="s">
        <v>382</v>
      </c>
      <c r="C12" s="228"/>
      <c r="D12" s="228"/>
      <c r="E12" s="232"/>
      <c r="F12" s="12"/>
      <c r="G12" s="12"/>
      <c r="H12" s="12"/>
    </row>
    <row r="13" spans="1:8" ht="97.5" customHeight="1">
      <c r="A13" s="10" t="s">
        <v>383</v>
      </c>
      <c r="B13" s="230" t="s">
        <v>416</v>
      </c>
      <c r="C13" s="236"/>
      <c r="D13" s="236"/>
      <c r="E13" s="236"/>
      <c r="F13" s="236"/>
      <c r="G13" s="236"/>
      <c r="H13" s="236"/>
    </row>
    <row r="14" spans="1:8" ht="20.25" customHeight="1">
      <c r="A14" s="228" t="s">
        <v>384</v>
      </c>
      <c r="B14" s="10" t="s">
        <v>385</v>
      </c>
      <c r="C14" s="231" t="s">
        <v>352</v>
      </c>
      <c r="D14" s="231"/>
      <c r="E14" s="231" t="s">
        <v>353</v>
      </c>
      <c r="F14" s="231"/>
      <c r="G14" s="231" t="s">
        <v>354</v>
      </c>
      <c r="H14" s="231"/>
    </row>
    <row r="15" spans="1:8" ht="20.25" customHeight="1">
      <c r="A15" s="232"/>
      <c r="B15" s="231" t="s">
        <v>386</v>
      </c>
      <c r="C15" s="231" t="s">
        <v>356</v>
      </c>
      <c r="D15" s="231"/>
      <c r="E15" s="234" t="s">
        <v>398</v>
      </c>
      <c r="F15" s="235"/>
      <c r="G15" s="242" t="s">
        <v>399</v>
      </c>
      <c r="H15" s="243"/>
    </row>
    <row r="16" spans="1:8" ht="20.25" customHeight="1">
      <c r="A16" s="232"/>
      <c r="B16" s="231"/>
      <c r="C16" s="231"/>
      <c r="D16" s="231"/>
      <c r="E16" s="234" t="s">
        <v>400</v>
      </c>
      <c r="F16" s="235"/>
      <c r="G16" s="242" t="s">
        <v>401</v>
      </c>
      <c r="H16" s="243"/>
    </row>
    <row r="17" spans="1:8" ht="20.25" customHeight="1">
      <c r="A17" s="232"/>
      <c r="B17" s="231"/>
      <c r="C17" s="231"/>
      <c r="D17" s="231"/>
      <c r="E17" s="234" t="s">
        <v>419</v>
      </c>
      <c r="F17" s="235"/>
      <c r="G17" s="242" t="s">
        <v>403</v>
      </c>
      <c r="H17" s="243"/>
    </row>
    <row r="18" spans="1:8" ht="20.25" customHeight="1">
      <c r="A18" s="232"/>
      <c r="B18" s="231"/>
      <c r="C18" s="231"/>
      <c r="D18" s="231"/>
      <c r="E18" s="234" t="s">
        <v>404</v>
      </c>
      <c r="F18" s="235"/>
      <c r="G18" s="242" t="s">
        <v>405</v>
      </c>
      <c r="H18" s="243"/>
    </row>
    <row r="19" spans="1:8" ht="20.25" customHeight="1">
      <c r="A19" s="232"/>
      <c r="B19" s="231"/>
      <c r="C19" s="228" t="s">
        <v>360</v>
      </c>
      <c r="D19" s="228"/>
      <c r="E19" s="234" t="s">
        <v>406</v>
      </c>
      <c r="F19" s="235"/>
      <c r="G19" s="242" t="s">
        <v>403</v>
      </c>
      <c r="H19" s="243"/>
    </row>
    <row r="20" spans="1:8" ht="20.25" customHeight="1">
      <c r="A20" s="232"/>
      <c r="B20" s="231"/>
      <c r="C20" s="228"/>
      <c r="D20" s="228"/>
      <c r="E20" s="234" t="s">
        <v>407</v>
      </c>
      <c r="F20" s="235"/>
      <c r="G20" s="242" t="s">
        <v>403</v>
      </c>
      <c r="H20" s="243"/>
    </row>
    <row r="21" spans="1:8" ht="20.25" customHeight="1">
      <c r="A21" s="232"/>
      <c r="B21" s="231"/>
      <c r="C21" s="228"/>
      <c r="D21" s="228"/>
      <c r="E21" s="239" t="s">
        <v>359</v>
      </c>
      <c r="F21" s="240"/>
      <c r="G21" s="237"/>
      <c r="H21" s="238"/>
    </row>
    <row r="22" spans="1:8" ht="20.25" customHeight="1">
      <c r="A22" s="232"/>
      <c r="B22" s="231"/>
      <c r="C22" s="228" t="s">
        <v>361</v>
      </c>
      <c r="D22" s="228"/>
      <c r="E22" s="239" t="s">
        <v>357</v>
      </c>
      <c r="F22" s="240"/>
      <c r="G22" s="237"/>
      <c r="H22" s="238"/>
    </row>
    <row r="23" spans="1:8" ht="20.25" customHeight="1">
      <c r="A23" s="232"/>
      <c r="B23" s="231"/>
      <c r="C23" s="228"/>
      <c r="D23" s="228"/>
      <c r="E23" s="239" t="s">
        <v>358</v>
      </c>
      <c r="F23" s="240"/>
      <c r="G23" s="237"/>
      <c r="H23" s="238"/>
    </row>
    <row r="24" spans="1:8" ht="20.25" customHeight="1">
      <c r="A24" s="232"/>
      <c r="B24" s="231"/>
      <c r="C24" s="228"/>
      <c r="D24" s="228"/>
      <c r="E24" s="239" t="s">
        <v>359</v>
      </c>
      <c r="F24" s="240"/>
      <c r="G24" s="237"/>
      <c r="H24" s="238"/>
    </row>
    <row r="25" spans="1:8" ht="20.25" customHeight="1">
      <c r="A25" s="232"/>
      <c r="B25" s="231"/>
      <c r="C25" s="228" t="s">
        <v>362</v>
      </c>
      <c r="D25" s="228"/>
      <c r="E25" s="234" t="s">
        <v>417</v>
      </c>
      <c r="F25" s="241"/>
      <c r="G25" s="242" t="s">
        <v>408</v>
      </c>
      <c r="H25" s="235"/>
    </row>
    <row r="26" spans="1:8" ht="20.25" customHeight="1">
      <c r="A26" s="232"/>
      <c r="B26" s="231"/>
      <c r="C26" s="228"/>
      <c r="D26" s="228"/>
      <c r="E26" s="239" t="s">
        <v>358</v>
      </c>
      <c r="F26" s="240"/>
      <c r="G26" s="237"/>
      <c r="H26" s="238"/>
    </row>
    <row r="27" spans="1:8" ht="20.25" customHeight="1">
      <c r="A27" s="232"/>
      <c r="B27" s="231"/>
      <c r="C27" s="228"/>
      <c r="D27" s="228"/>
      <c r="E27" s="239" t="s">
        <v>359</v>
      </c>
      <c r="F27" s="240"/>
      <c r="G27" s="237"/>
      <c r="H27" s="238"/>
    </row>
    <row r="28" spans="1:8" ht="20.25" customHeight="1">
      <c r="A28" s="232"/>
      <c r="B28" s="231"/>
      <c r="C28" s="228" t="s">
        <v>363</v>
      </c>
      <c r="D28" s="228"/>
      <c r="E28" s="237"/>
      <c r="F28" s="238"/>
      <c r="G28" s="237"/>
      <c r="H28" s="238"/>
    </row>
    <row r="29" spans="1:8" ht="20.25" customHeight="1">
      <c r="A29" s="232"/>
      <c r="B29" s="231" t="s">
        <v>387</v>
      </c>
      <c r="C29" s="228" t="s">
        <v>365</v>
      </c>
      <c r="D29" s="228"/>
      <c r="E29" s="239" t="s">
        <v>357</v>
      </c>
      <c r="F29" s="240"/>
      <c r="G29" s="237"/>
      <c r="H29" s="238"/>
    </row>
    <row r="30" spans="1:8" ht="20.25" customHeight="1">
      <c r="A30" s="232"/>
      <c r="B30" s="231"/>
      <c r="C30" s="228"/>
      <c r="D30" s="228"/>
      <c r="E30" s="239" t="s">
        <v>358</v>
      </c>
      <c r="F30" s="240"/>
      <c r="G30" s="237"/>
      <c r="H30" s="238"/>
    </row>
    <row r="31" spans="1:8" ht="20.25" customHeight="1">
      <c r="A31" s="232"/>
      <c r="B31" s="231"/>
      <c r="C31" s="228"/>
      <c r="D31" s="228"/>
      <c r="E31" s="239" t="s">
        <v>359</v>
      </c>
      <c r="F31" s="240"/>
      <c r="G31" s="237"/>
      <c r="H31" s="238"/>
    </row>
    <row r="32" spans="1:8" ht="20.25" customHeight="1">
      <c r="A32" s="232"/>
      <c r="B32" s="231"/>
      <c r="C32" s="228" t="s">
        <v>366</v>
      </c>
      <c r="D32" s="228"/>
      <c r="E32" s="234" t="s">
        <v>409</v>
      </c>
      <c r="F32" s="241"/>
      <c r="G32" s="242" t="s">
        <v>410</v>
      </c>
      <c r="H32" s="243"/>
    </row>
    <row r="33" spans="1:8" ht="20.25" customHeight="1">
      <c r="A33" s="232"/>
      <c r="B33" s="231"/>
      <c r="C33" s="228"/>
      <c r="D33" s="228"/>
      <c r="E33" s="234" t="s">
        <v>411</v>
      </c>
      <c r="F33" s="241"/>
      <c r="G33" s="242" t="s">
        <v>412</v>
      </c>
      <c r="H33" s="243"/>
    </row>
    <row r="34" spans="1:8" ht="20.25" customHeight="1">
      <c r="A34" s="232"/>
      <c r="B34" s="231"/>
      <c r="C34" s="228"/>
      <c r="D34" s="228"/>
      <c r="E34" s="239" t="s">
        <v>359</v>
      </c>
      <c r="F34" s="240"/>
      <c r="G34" s="237"/>
      <c r="H34" s="238"/>
    </row>
    <row r="35" spans="1:8" ht="20.25" customHeight="1">
      <c r="A35" s="232"/>
      <c r="B35" s="231"/>
      <c r="C35" s="228" t="s">
        <v>367</v>
      </c>
      <c r="D35" s="228"/>
      <c r="E35" s="239" t="s">
        <v>357</v>
      </c>
      <c r="F35" s="240"/>
      <c r="G35" s="237"/>
      <c r="H35" s="238"/>
    </row>
    <row r="36" spans="1:8" ht="20.25" customHeight="1">
      <c r="A36" s="232"/>
      <c r="B36" s="231"/>
      <c r="C36" s="228"/>
      <c r="D36" s="228"/>
      <c r="E36" s="239" t="s">
        <v>358</v>
      </c>
      <c r="F36" s="240"/>
      <c r="G36" s="237"/>
      <c r="H36" s="238"/>
    </row>
    <row r="37" spans="1:8" ht="20.25" customHeight="1">
      <c r="A37" s="232"/>
      <c r="B37" s="231"/>
      <c r="C37" s="228"/>
      <c r="D37" s="228"/>
      <c r="E37" s="239" t="s">
        <v>359</v>
      </c>
      <c r="F37" s="240"/>
      <c r="G37" s="237"/>
      <c r="H37" s="238"/>
    </row>
    <row r="38" spans="1:8" ht="20.25" customHeight="1">
      <c r="A38" s="232"/>
      <c r="B38" s="231"/>
      <c r="C38" s="228" t="s">
        <v>368</v>
      </c>
      <c r="D38" s="228"/>
      <c r="E38" s="239" t="s">
        <v>357</v>
      </c>
      <c r="F38" s="240"/>
      <c r="G38" s="237"/>
      <c r="H38" s="238"/>
    </row>
    <row r="39" spans="1:8" ht="20.25" customHeight="1">
      <c r="A39" s="232"/>
      <c r="B39" s="231"/>
      <c r="C39" s="228"/>
      <c r="D39" s="228"/>
      <c r="E39" s="239" t="s">
        <v>358</v>
      </c>
      <c r="F39" s="240"/>
      <c r="G39" s="237"/>
      <c r="H39" s="238"/>
    </row>
    <row r="40" spans="1:8" ht="20.25" customHeight="1">
      <c r="A40" s="232"/>
      <c r="B40" s="231"/>
      <c r="C40" s="228"/>
      <c r="D40" s="228"/>
      <c r="E40" s="239" t="s">
        <v>359</v>
      </c>
      <c r="F40" s="240"/>
      <c r="G40" s="237"/>
      <c r="H40" s="238"/>
    </row>
    <row r="41" spans="1:8" ht="20.25" customHeight="1">
      <c r="A41" s="232"/>
      <c r="B41" s="231"/>
      <c r="C41" s="228" t="s">
        <v>363</v>
      </c>
      <c r="D41" s="228"/>
      <c r="E41" s="237"/>
      <c r="F41" s="238"/>
      <c r="G41" s="237"/>
      <c r="H41" s="238"/>
    </row>
    <row r="42" spans="1:8" ht="20.25" customHeight="1">
      <c r="A42" s="232"/>
      <c r="B42" s="228" t="s">
        <v>388</v>
      </c>
      <c r="C42" s="228" t="s">
        <v>370</v>
      </c>
      <c r="D42" s="228"/>
      <c r="E42" s="239" t="str">
        <f>'表14-部门专项业务经费一级项目绩效目标表'!D40</f>
        <v> 指标1：群众对政法干警满意度</v>
      </c>
      <c r="F42" s="240"/>
      <c r="G42" s="242" t="s">
        <v>402</v>
      </c>
      <c r="H42" s="245"/>
    </row>
    <row r="43" spans="1:8" ht="20.25" customHeight="1">
      <c r="A43" s="232"/>
      <c r="B43" s="228"/>
      <c r="C43" s="228"/>
      <c r="D43" s="228"/>
      <c r="E43" s="239" t="s">
        <v>414</v>
      </c>
      <c r="F43" s="240"/>
      <c r="G43" s="242" t="s">
        <v>402</v>
      </c>
      <c r="H43" s="245"/>
    </row>
    <row r="44" spans="1:8" ht="20.25" customHeight="1">
      <c r="A44" s="232"/>
      <c r="B44" s="228"/>
      <c r="C44" s="228"/>
      <c r="D44" s="228"/>
      <c r="E44" s="239" t="s">
        <v>359</v>
      </c>
      <c r="F44" s="240"/>
      <c r="G44" s="244"/>
      <c r="H44" s="244"/>
    </row>
    <row r="45" spans="1:8" ht="20.25" customHeight="1">
      <c r="A45" s="232"/>
      <c r="B45" s="228"/>
      <c r="C45" s="228" t="s">
        <v>363</v>
      </c>
      <c r="D45" s="228"/>
      <c r="E45" s="244"/>
      <c r="F45" s="244"/>
      <c r="G45" s="244"/>
      <c r="H45" s="244"/>
    </row>
  </sheetData>
  <sheetProtection/>
  <mergeCells count="99">
    <mergeCell ref="D10:E10"/>
    <mergeCell ref="D11:E11"/>
    <mergeCell ref="G19:H19"/>
    <mergeCell ref="G20:H20"/>
    <mergeCell ref="E18:F18"/>
    <mergeCell ref="E19:F19"/>
    <mergeCell ref="E20:F20"/>
    <mergeCell ref="G15:H15"/>
    <mergeCell ref="E16:F16"/>
    <mergeCell ref="B12:E12"/>
    <mergeCell ref="C25:D27"/>
    <mergeCell ref="C28:D28"/>
    <mergeCell ref="C22:D24"/>
    <mergeCell ref="C19:D21"/>
    <mergeCell ref="A6:A12"/>
    <mergeCell ref="A14:A45"/>
    <mergeCell ref="B15:B28"/>
    <mergeCell ref="B29:B41"/>
    <mergeCell ref="B42:B45"/>
    <mergeCell ref="B10:C10"/>
    <mergeCell ref="B11:C11"/>
    <mergeCell ref="C35:D37"/>
    <mergeCell ref="C32:D34"/>
    <mergeCell ref="C29:D31"/>
    <mergeCell ref="E44:F44"/>
    <mergeCell ref="G44:H44"/>
    <mergeCell ref="C45:D45"/>
    <mergeCell ref="E45:F45"/>
    <mergeCell ref="G45:H45"/>
    <mergeCell ref="C42:D44"/>
    <mergeCell ref="E42:F42"/>
    <mergeCell ref="G42:H42"/>
    <mergeCell ref="E43:F43"/>
    <mergeCell ref="G43:H43"/>
    <mergeCell ref="C41:D41"/>
    <mergeCell ref="E41:F41"/>
    <mergeCell ref="G41:H41"/>
    <mergeCell ref="C38:D40"/>
    <mergeCell ref="E38:F38"/>
    <mergeCell ref="G38:H38"/>
    <mergeCell ref="E39:F39"/>
    <mergeCell ref="G39:H39"/>
    <mergeCell ref="E37:F37"/>
    <mergeCell ref="G37:H37"/>
    <mergeCell ref="E40:F40"/>
    <mergeCell ref="G40:H40"/>
    <mergeCell ref="E35:F35"/>
    <mergeCell ref="G35:H35"/>
    <mergeCell ref="E36:F36"/>
    <mergeCell ref="G36:H36"/>
    <mergeCell ref="E33:F33"/>
    <mergeCell ref="G33:H33"/>
    <mergeCell ref="E34:F34"/>
    <mergeCell ref="G34:H34"/>
    <mergeCell ref="E31:F31"/>
    <mergeCell ref="G31:H31"/>
    <mergeCell ref="E32:F32"/>
    <mergeCell ref="G32:H32"/>
    <mergeCell ref="E29:F29"/>
    <mergeCell ref="G29:H29"/>
    <mergeCell ref="E30:F30"/>
    <mergeCell ref="G30:H30"/>
    <mergeCell ref="E27:F27"/>
    <mergeCell ref="G27:H27"/>
    <mergeCell ref="E28:F28"/>
    <mergeCell ref="G28:H28"/>
    <mergeCell ref="E24:F24"/>
    <mergeCell ref="E21:F21"/>
    <mergeCell ref="G21:H21"/>
    <mergeCell ref="E26:F26"/>
    <mergeCell ref="G26:H26"/>
    <mergeCell ref="G25:H25"/>
    <mergeCell ref="E25:F25"/>
    <mergeCell ref="G24:H24"/>
    <mergeCell ref="E22:F22"/>
    <mergeCell ref="G22:H22"/>
    <mergeCell ref="C14:D14"/>
    <mergeCell ref="E14:F14"/>
    <mergeCell ref="G14:H14"/>
    <mergeCell ref="G23:H23"/>
    <mergeCell ref="E17:F17"/>
    <mergeCell ref="G16:H16"/>
    <mergeCell ref="G17:H17"/>
    <mergeCell ref="G18:H18"/>
    <mergeCell ref="E23:F23"/>
    <mergeCell ref="C15:D18"/>
    <mergeCell ref="E15:F15"/>
    <mergeCell ref="F6:H6"/>
    <mergeCell ref="B8:C8"/>
    <mergeCell ref="D8:E8"/>
    <mergeCell ref="B9:C9"/>
    <mergeCell ref="D9:E9"/>
    <mergeCell ref="B6:C7"/>
    <mergeCell ref="D6:E7"/>
    <mergeCell ref="B13:H13"/>
    <mergeCell ref="A2:H2"/>
    <mergeCell ref="A3:H3"/>
    <mergeCell ref="A5:C5"/>
    <mergeCell ref="D5:H5"/>
  </mergeCells>
  <printOptions horizontalCentered="1"/>
  <pageMargins left="0.7499999887361302" right="0.7499999887361302" top="0.9999999849815068" bottom="0.9999999849815068" header="0" footer="0"/>
  <pageSetup fitToHeight="1" fitToWidth="1" orientation="portrait" paperSize="9" scale="7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showZeros="0" workbookViewId="0" topLeftCell="A4">
      <selection activeCell="D15" sqref="D15"/>
    </sheetView>
  </sheetViews>
  <sheetFormatPr defaultColWidth="9.16015625" defaultRowHeight="12.75" customHeight="1"/>
  <cols>
    <col min="1" max="1" width="15.33203125" style="0" customWidth="1"/>
    <col min="2" max="2" width="13.33203125" style="0" customWidth="1"/>
    <col min="3" max="3" width="19.5" style="0" customWidth="1"/>
    <col min="4" max="4" width="44.33203125" style="0" customWidth="1"/>
    <col min="5" max="5" width="25.66015625" style="0" customWidth="1"/>
    <col min="6" max="7" width="14.66015625" style="0" customWidth="1"/>
    <col min="8" max="8" width="9.16015625" style="0" customWidth="1"/>
    <col min="9" max="9" width="12.66015625" style="0" customWidth="1"/>
  </cols>
  <sheetData>
    <row r="1" spans="1:5" ht="12.75" customHeight="1">
      <c r="A1" s="1" t="s">
        <v>42</v>
      </c>
      <c r="B1" s="2"/>
      <c r="C1" s="2"/>
      <c r="D1" s="2"/>
      <c r="E1" s="3"/>
    </row>
    <row r="2" spans="1:5" ht="21" customHeight="1">
      <c r="A2" s="222" t="s">
        <v>43</v>
      </c>
      <c r="B2" s="222"/>
      <c r="C2" s="222"/>
      <c r="D2" s="222"/>
      <c r="E2" s="222"/>
    </row>
    <row r="3" spans="1:5" ht="12.75" customHeight="1">
      <c r="A3" s="223"/>
      <c r="B3" s="223"/>
      <c r="C3" s="223"/>
      <c r="D3" s="223"/>
      <c r="E3" s="223"/>
    </row>
    <row r="4" spans="1:5" ht="12.75" customHeight="1">
      <c r="A4" s="4"/>
      <c r="B4" s="5"/>
      <c r="C4" s="6"/>
      <c r="D4" s="6"/>
      <c r="E4" s="3"/>
    </row>
    <row r="5" spans="1:5" ht="18.75" customHeight="1">
      <c r="A5" s="242" t="s">
        <v>342</v>
      </c>
      <c r="B5" s="246"/>
      <c r="C5" s="246"/>
      <c r="D5" s="226" t="s">
        <v>395</v>
      </c>
      <c r="E5" s="227"/>
    </row>
    <row r="6" spans="1:5" ht="18.75" customHeight="1">
      <c r="A6" s="242" t="s">
        <v>343</v>
      </c>
      <c r="B6" s="246"/>
      <c r="C6" s="246"/>
      <c r="D6" s="229" t="s">
        <v>390</v>
      </c>
      <c r="E6" s="229"/>
    </row>
    <row r="7" spans="1:5" ht="18.75" customHeight="1">
      <c r="A7" s="249" t="s">
        <v>344</v>
      </c>
      <c r="B7" s="250"/>
      <c r="C7" s="251"/>
      <c r="D7" s="9" t="s">
        <v>345</v>
      </c>
      <c r="E7" s="8" t="s">
        <v>396</v>
      </c>
    </row>
    <row r="8" spans="1:5" ht="18.75" customHeight="1">
      <c r="A8" s="252"/>
      <c r="B8" s="253"/>
      <c r="C8" s="254"/>
      <c r="D8" s="9" t="s">
        <v>346</v>
      </c>
      <c r="E8" s="8" t="s">
        <v>396</v>
      </c>
    </row>
    <row r="9" spans="1:5" ht="18.75" customHeight="1">
      <c r="A9" s="255"/>
      <c r="B9" s="256"/>
      <c r="C9" s="257"/>
      <c r="D9" s="9" t="s">
        <v>347</v>
      </c>
      <c r="E9" s="9"/>
    </row>
    <row r="10" spans="1:5" ht="12.75" customHeight="1">
      <c r="A10" s="231" t="s">
        <v>389</v>
      </c>
      <c r="B10" s="228" t="s">
        <v>349</v>
      </c>
      <c r="C10" s="228"/>
      <c r="D10" s="228"/>
      <c r="E10" s="228"/>
    </row>
    <row r="11" spans="1:5" ht="57" customHeight="1">
      <c r="A11" s="248"/>
      <c r="B11" s="239" t="s">
        <v>413</v>
      </c>
      <c r="C11" s="247"/>
      <c r="D11" s="247"/>
      <c r="E11" s="240"/>
    </row>
    <row r="12" spans="1:5" ht="23.25" customHeight="1">
      <c r="A12" s="228" t="s">
        <v>350</v>
      </c>
      <c r="B12" s="11" t="s">
        <v>351</v>
      </c>
      <c r="C12" s="8" t="s">
        <v>352</v>
      </c>
      <c r="D12" s="8" t="s">
        <v>353</v>
      </c>
      <c r="E12" s="8" t="s">
        <v>354</v>
      </c>
    </row>
    <row r="13" spans="1:5" ht="23.25" customHeight="1">
      <c r="A13" s="228"/>
      <c r="B13" s="228" t="s">
        <v>355</v>
      </c>
      <c r="C13" s="228" t="s">
        <v>356</v>
      </c>
      <c r="D13" s="9" t="s">
        <v>398</v>
      </c>
      <c r="E13" s="8" t="s">
        <v>399</v>
      </c>
    </row>
    <row r="14" spans="1:5" ht="23.25" customHeight="1">
      <c r="A14" s="228"/>
      <c r="B14" s="232"/>
      <c r="C14" s="228"/>
      <c r="D14" s="9" t="s">
        <v>400</v>
      </c>
      <c r="E14" s="8" t="s">
        <v>401</v>
      </c>
    </row>
    <row r="15" spans="1:5" ht="23.25" customHeight="1">
      <c r="A15" s="228"/>
      <c r="B15" s="232"/>
      <c r="C15" s="228"/>
      <c r="D15" s="9" t="s">
        <v>419</v>
      </c>
      <c r="E15" s="8" t="s">
        <v>403</v>
      </c>
    </row>
    <row r="16" spans="1:5" ht="23.25" customHeight="1">
      <c r="A16" s="228"/>
      <c r="B16" s="232"/>
      <c r="C16" s="228"/>
      <c r="D16" s="9" t="s">
        <v>404</v>
      </c>
      <c r="E16" s="8" t="s">
        <v>405</v>
      </c>
    </row>
    <row r="17" spans="1:5" ht="23.25" customHeight="1">
      <c r="A17" s="228"/>
      <c r="B17" s="232"/>
      <c r="C17" s="228" t="s">
        <v>360</v>
      </c>
      <c r="D17" s="9" t="s">
        <v>406</v>
      </c>
      <c r="E17" s="8" t="s">
        <v>403</v>
      </c>
    </row>
    <row r="18" spans="1:5" ht="23.25" customHeight="1">
      <c r="A18" s="228"/>
      <c r="B18" s="232"/>
      <c r="C18" s="228"/>
      <c r="D18" s="9" t="s">
        <v>407</v>
      </c>
      <c r="E18" s="8" t="s">
        <v>403</v>
      </c>
    </row>
    <row r="19" spans="1:5" ht="23.25" customHeight="1">
      <c r="A19" s="228"/>
      <c r="B19" s="232"/>
      <c r="C19" s="228"/>
      <c r="D19" s="9" t="s">
        <v>391</v>
      </c>
      <c r="E19" s="8"/>
    </row>
    <row r="20" spans="1:5" ht="23.25" customHeight="1">
      <c r="A20" s="228"/>
      <c r="B20" s="232"/>
      <c r="C20" s="228" t="s">
        <v>361</v>
      </c>
      <c r="D20" s="9" t="s">
        <v>357</v>
      </c>
      <c r="E20" s="12"/>
    </row>
    <row r="21" spans="1:5" ht="23.25" customHeight="1">
      <c r="A21" s="228"/>
      <c r="B21" s="232"/>
      <c r="C21" s="228"/>
      <c r="D21" s="9" t="s">
        <v>358</v>
      </c>
      <c r="E21" s="12"/>
    </row>
    <row r="22" spans="1:5" ht="23.25" customHeight="1">
      <c r="A22" s="228"/>
      <c r="B22" s="232"/>
      <c r="C22" s="228"/>
      <c r="D22" s="9" t="s">
        <v>359</v>
      </c>
      <c r="E22" s="12"/>
    </row>
    <row r="23" spans="1:5" ht="23.25" customHeight="1">
      <c r="A23" s="228"/>
      <c r="B23" s="232"/>
      <c r="C23" s="228" t="s">
        <v>362</v>
      </c>
      <c r="D23" s="9" t="s">
        <v>417</v>
      </c>
      <c r="E23" s="8" t="s">
        <v>408</v>
      </c>
    </row>
    <row r="24" spans="1:5" ht="23.25" customHeight="1">
      <c r="A24" s="228"/>
      <c r="B24" s="232"/>
      <c r="C24" s="228"/>
      <c r="D24" s="9" t="s">
        <v>358</v>
      </c>
      <c r="E24" s="12"/>
    </row>
    <row r="25" spans="1:5" ht="23.25" customHeight="1">
      <c r="A25" s="228"/>
      <c r="B25" s="232"/>
      <c r="C25" s="228"/>
      <c r="D25" s="9" t="s">
        <v>359</v>
      </c>
      <c r="E25" s="12"/>
    </row>
    <row r="26" spans="1:5" ht="23.25" customHeight="1">
      <c r="A26" s="228"/>
      <c r="B26" s="232"/>
      <c r="C26" s="8" t="s">
        <v>363</v>
      </c>
      <c r="D26" s="12"/>
      <c r="E26" s="8"/>
    </row>
    <row r="27" spans="1:5" ht="23.25" customHeight="1">
      <c r="A27" s="228"/>
      <c r="B27" s="228" t="s">
        <v>364</v>
      </c>
      <c r="C27" s="228" t="s">
        <v>365</v>
      </c>
      <c r="D27" s="9" t="s">
        <v>357</v>
      </c>
      <c r="E27" s="12"/>
    </row>
    <row r="28" spans="1:5" ht="23.25" customHeight="1">
      <c r="A28" s="228"/>
      <c r="B28" s="232"/>
      <c r="C28" s="228"/>
      <c r="D28" s="9" t="s">
        <v>358</v>
      </c>
      <c r="E28" s="12"/>
    </row>
    <row r="29" spans="1:5" ht="23.25" customHeight="1">
      <c r="A29" s="228"/>
      <c r="B29" s="232"/>
      <c r="C29" s="228"/>
      <c r="D29" s="9" t="s">
        <v>359</v>
      </c>
      <c r="E29" s="12"/>
    </row>
    <row r="30" spans="1:5" ht="23.25" customHeight="1">
      <c r="A30" s="228"/>
      <c r="B30" s="232"/>
      <c r="C30" s="228" t="s">
        <v>366</v>
      </c>
      <c r="D30" s="9" t="s">
        <v>409</v>
      </c>
      <c r="E30" s="9" t="s">
        <v>410</v>
      </c>
    </row>
    <row r="31" spans="1:5" ht="23.25" customHeight="1">
      <c r="A31" s="228"/>
      <c r="B31" s="232"/>
      <c r="C31" s="228"/>
      <c r="D31" s="9" t="s">
        <v>411</v>
      </c>
      <c r="E31" s="9" t="s">
        <v>412</v>
      </c>
    </row>
    <row r="32" spans="1:5" ht="23.25" customHeight="1">
      <c r="A32" s="228"/>
      <c r="B32" s="232"/>
      <c r="C32" s="228"/>
      <c r="D32" s="9" t="s">
        <v>391</v>
      </c>
      <c r="E32" s="9"/>
    </row>
    <row r="33" spans="1:5" ht="23.25" customHeight="1">
      <c r="A33" s="228"/>
      <c r="B33" s="232"/>
      <c r="C33" s="228" t="s">
        <v>367</v>
      </c>
      <c r="D33" s="9" t="s">
        <v>357</v>
      </c>
      <c r="E33" s="12"/>
    </row>
    <row r="34" spans="1:5" ht="23.25" customHeight="1">
      <c r="A34" s="228"/>
      <c r="B34" s="232"/>
      <c r="C34" s="228"/>
      <c r="D34" s="9" t="s">
        <v>358</v>
      </c>
      <c r="E34" s="12"/>
    </row>
    <row r="35" spans="1:5" ht="23.25" customHeight="1">
      <c r="A35" s="228"/>
      <c r="B35" s="232"/>
      <c r="C35" s="228"/>
      <c r="D35" s="9" t="s">
        <v>359</v>
      </c>
      <c r="E35" s="12"/>
    </row>
    <row r="36" spans="1:5" ht="23.25" customHeight="1">
      <c r="A36" s="228"/>
      <c r="B36" s="232"/>
      <c r="C36" s="228" t="s">
        <v>368</v>
      </c>
      <c r="D36" s="9" t="s">
        <v>357</v>
      </c>
      <c r="E36" s="12"/>
    </row>
    <row r="37" spans="1:5" ht="23.25" customHeight="1">
      <c r="A37" s="228"/>
      <c r="B37" s="232"/>
      <c r="C37" s="228"/>
      <c r="D37" s="9" t="s">
        <v>358</v>
      </c>
      <c r="E37" s="12"/>
    </row>
    <row r="38" spans="1:5" ht="23.25" customHeight="1">
      <c r="A38" s="228"/>
      <c r="B38" s="232"/>
      <c r="C38" s="228"/>
      <c r="D38" s="9" t="s">
        <v>359</v>
      </c>
      <c r="E38" s="12"/>
    </row>
    <row r="39" spans="1:5" ht="23.25" customHeight="1">
      <c r="A39" s="228"/>
      <c r="B39" s="232"/>
      <c r="C39" s="8" t="s">
        <v>363</v>
      </c>
      <c r="D39" s="12"/>
      <c r="E39" s="12"/>
    </row>
    <row r="40" spans="1:5" ht="23.25" customHeight="1">
      <c r="A40" s="228"/>
      <c r="B40" s="228" t="s">
        <v>369</v>
      </c>
      <c r="C40" s="228" t="s">
        <v>370</v>
      </c>
      <c r="D40" s="9" t="s">
        <v>418</v>
      </c>
      <c r="E40" s="8" t="s">
        <v>403</v>
      </c>
    </row>
    <row r="41" spans="1:5" ht="23.25" customHeight="1">
      <c r="A41" s="228"/>
      <c r="B41" s="228"/>
      <c r="C41" s="228"/>
      <c r="D41" s="9" t="s">
        <v>415</v>
      </c>
      <c r="E41" s="8" t="s">
        <v>403</v>
      </c>
    </row>
    <row r="42" spans="1:5" ht="23.25" customHeight="1">
      <c r="A42" s="228"/>
      <c r="B42" s="228"/>
      <c r="C42" s="228"/>
      <c r="D42" s="9" t="s">
        <v>359</v>
      </c>
      <c r="E42" s="8"/>
    </row>
    <row r="43" spans="1:5" ht="23.25" customHeight="1">
      <c r="A43" s="228"/>
      <c r="B43" s="228"/>
      <c r="C43" s="8" t="s">
        <v>363</v>
      </c>
      <c r="D43" s="12"/>
      <c r="E43" s="8"/>
    </row>
  </sheetData>
  <sheetProtection/>
  <mergeCells count="23">
    <mergeCell ref="C40:C42"/>
    <mergeCell ref="A7:C9"/>
    <mergeCell ref="C27:C29"/>
    <mergeCell ref="C30:C32"/>
    <mergeCell ref="C33:C35"/>
    <mergeCell ref="C36:C38"/>
    <mergeCell ref="C13:C16"/>
    <mergeCell ref="C17:C19"/>
    <mergeCell ref="C20:C22"/>
    <mergeCell ref="C23:C25"/>
    <mergeCell ref="A12:A43"/>
    <mergeCell ref="B13:B26"/>
    <mergeCell ref="B27:B39"/>
    <mergeCell ref="B40:B43"/>
    <mergeCell ref="A6:C6"/>
    <mergeCell ref="D6:E6"/>
    <mergeCell ref="B10:E10"/>
    <mergeCell ref="B11:E11"/>
    <mergeCell ref="A10:A11"/>
    <mergeCell ref="A2:E2"/>
    <mergeCell ref="A3:E3"/>
    <mergeCell ref="A5:C5"/>
    <mergeCell ref="D5:E5"/>
  </mergeCells>
  <printOptions horizontalCentered="1"/>
  <pageMargins left="0.7499999887361302" right="0.7499999887361302" top="0.9999999849815068" bottom="0.9999999849815068" header="0" footer="0"/>
  <pageSetup fitToHeight="1" fitToWidth="1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showZeros="0" tabSelected="1" workbookViewId="0" topLeftCell="A4">
      <selection activeCell="L17" sqref="L17"/>
    </sheetView>
  </sheetViews>
  <sheetFormatPr defaultColWidth="9.16015625" defaultRowHeight="12.75" customHeight="1"/>
  <cols>
    <col min="1" max="9" width="9.16015625" style="0" customWidth="1"/>
    <col min="10" max="10" width="23.5" style="0" customWidth="1"/>
    <col min="11" max="11" width="14.66015625" style="0" customWidth="1"/>
    <col min="12" max="12" width="27.83203125" style="0" customWidth="1"/>
  </cols>
  <sheetData>
    <row r="1" spans="1:12" ht="32.25" customHeight="1">
      <c r="A1" s="182" t="s">
        <v>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3" spans="1:12" ht="29.25" customHeight="1">
      <c r="A3" s="161" t="s">
        <v>5</v>
      </c>
      <c r="B3" s="183" t="s">
        <v>6</v>
      </c>
      <c r="C3" s="183"/>
      <c r="D3" s="183"/>
      <c r="E3" s="183"/>
      <c r="F3" s="183"/>
      <c r="G3" s="183"/>
      <c r="H3" s="183"/>
      <c r="I3" s="183"/>
      <c r="J3" s="183"/>
      <c r="K3" s="163" t="s">
        <v>7</v>
      </c>
      <c r="L3" s="163" t="s">
        <v>8</v>
      </c>
    </row>
    <row r="4" spans="1:12" ht="29.25" customHeight="1">
      <c r="A4" s="162" t="s">
        <v>9</v>
      </c>
      <c r="B4" s="184" t="s">
        <v>10</v>
      </c>
      <c r="C4" s="184"/>
      <c r="D4" s="184"/>
      <c r="E4" s="184"/>
      <c r="F4" s="184"/>
      <c r="G4" s="184"/>
      <c r="H4" s="184"/>
      <c r="I4" s="184"/>
      <c r="J4" s="184"/>
      <c r="K4" s="164" t="s">
        <v>11</v>
      </c>
      <c r="L4" s="163"/>
    </row>
    <row r="5" spans="1:12" ht="29.25" customHeight="1">
      <c r="A5" s="162" t="s">
        <v>12</v>
      </c>
      <c r="B5" s="185" t="s">
        <v>13</v>
      </c>
      <c r="C5" s="185"/>
      <c r="D5" s="185"/>
      <c r="E5" s="185"/>
      <c r="F5" s="185"/>
      <c r="G5" s="185"/>
      <c r="H5" s="185"/>
      <c r="I5" s="185"/>
      <c r="J5" s="185"/>
      <c r="K5" s="164" t="s">
        <v>11</v>
      </c>
      <c r="L5" s="163"/>
    </row>
    <row r="6" spans="1:12" ht="29.25" customHeight="1">
      <c r="A6" s="162" t="s">
        <v>14</v>
      </c>
      <c r="B6" s="186" t="s">
        <v>15</v>
      </c>
      <c r="C6" s="186"/>
      <c r="D6" s="186"/>
      <c r="E6" s="186"/>
      <c r="F6" s="186"/>
      <c r="G6" s="186"/>
      <c r="H6" s="186"/>
      <c r="I6" s="186"/>
      <c r="J6" s="186"/>
      <c r="K6" s="164" t="s">
        <v>11</v>
      </c>
      <c r="L6" s="163"/>
    </row>
    <row r="7" spans="1:12" ht="29.25" customHeight="1">
      <c r="A7" s="162" t="s">
        <v>16</v>
      </c>
      <c r="B7" s="184" t="s">
        <v>17</v>
      </c>
      <c r="C7" s="184"/>
      <c r="D7" s="184"/>
      <c r="E7" s="184"/>
      <c r="F7" s="184"/>
      <c r="G7" s="184"/>
      <c r="H7" s="184"/>
      <c r="I7" s="184"/>
      <c r="J7" s="184"/>
      <c r="K7" s="164" t="s">
        <v>11</v>
      </c>
      <c r="L7" s="163"/>
    </row>
    <row r="8" spans="1:12" ht="29.25" customHeight="1">
      <c r="A8" s="162" t="s">
        <v>18</v>
      </c>
      <c r="B8" s="184" t="s">
        <v>19</v>
      </c>
      <c r="C8" s="184"/>
      <c r="D8" s="184"/>
      <c r="E8" s="184"/>
      <c r="F8" s="184"/>
      <c r="G8" s="184"/>
      <c r="H8" s="184"/>
      <c r="I8" s="184"/>
      <c r="J8" s="184"/>
      <c r="K8" s="164" t="s">
        <v>11</v>
      </c>
      <c r="L8" s="163"/>
    </row>
    <row r="9" spans="1:12" ht="29.25" customHeight="1">
      <c r="A9" s="162" t="s">
        <v>20</v>
      </c>
      <c r="B9" s="184" t="s">
        <v>21</v>
      </c>
      <c r="C9" s="184"/>
      <c r="D9" s="184"/>
      <c r="E9" s="184"/>
      <c r="F9" s="184"/>
      <c r="G9" s="184"/>
      <c r="H9" s="184"/>
      <c r="I9" s="184"/>
      <c r="J9" s="184"/>
      <c r="K9" s="164" t="s">
        <v>11</v>
      </c>
      <c r="L9" s="163"/>
    </row>
    <row r="10" spans="1:12" ht="29.25" customHeight="1">
      <c r="A10" s="162" t="s">
        <v>22</v>
      </c>
      <c r="B10" s="184" t="s">
        <v>23</v>
      </c>
      <c r="C10" s="184"/>
      <c r="D10" s="184"/>
      <c r="E10" s="184"/>
      <c r="F10" s="184"/>
      <c r="G10" s="184"/>
      <c r="H10" s="184"/>
      <c r="I10" s="184"/>
      <c r="J10" s="184"/>
      <c r="K10" s="164" t="s">
        <v>11</v>
      </c>
      <c r="L10" s="163"/>
    </row>
    <row r="11" spans="1:12" ht="29.25" customHeight="1">
      <c r="A11" s="162" t="s">
        <v>24</v>
      </c>
      <c r="B11" s="184" t="s">
        <v>25</v>
      </c>
      <c r="C11" s="184"/>
      <c r="D11" s="184"/>
      <c r="E11" s="184"/>
      <c r="F11" s="184"/>
      <c r="G11" s="184"/>
      <c r="H11" s="184"/>
      <c r="I11" s="184"/>
      <c r="J11" s="184"/>
      <c r="K11" s="164" t="s">
        <v>11</v>
      </c>
      <c r="L11" s="163"/>
    </row>
    <row r="12" spans="1:12" ht="29.25" customHeight="1">
      <c r="A12" s="162" t="s">
        <v>26</v>
      </c>
      <c r="B12" s="184" t="s">
        <v>27</v>
      </c>
      <c r="C12" s="184"/>
      <c r="D12" s="184"/>
      <c r="E12" s="184"/>
      <c r="F12" s="184"/>
      <c r="G12" s="184"/>
      <c r="H12" s="184"/>
      <c r="I12" s="184"/>
      <c r="J12" s="184"/>
      <c r="K12" s="164" t="s">
        <v>28</v>
      </c>
      <c r="L12" s="163" t="s">
        <v>29</v>
      </c>
    </row>
    <row r="13" spans="1:12" ht="29.25" customHeight="1">
      <c r="A13" s="162" t="s">
        <v>30</v>
      </c>
      <c r="B13" s="184" t="s">
        <v>31</v>
      </c>
      <c r="C13" s="184"/>
      <c r="D13" s="184"/>
      <c r="E13" s="184"/>
      <c r="F13" s="184"/>
      <c r="G13" s="184"/>
      <c r="H13" s="184"/>
      <c r="I13" s="184"/>
      <c r="J13" s="184"/>
      <c r="K13" s="164" t="s">
        <v>11</v>
      </c>
      <c r="L13" s="163"/>
    </row>
    <row r="14" spans="1:12" ht="29.25" customHeight="1">
      <c r="A14" s="162" t="s">
        <v>32</v>
      </c>
      <c r="B14" s="184" t="s">
        <v>33</v>
      </c>
      <c r="C14" s="184"/>
      <c r="D14" s="184"/>
      <c r="E14" s="184"/>
      <c r="F14" s="184"/>
      <c r="G14" s="184"/>
      <c r="H14" s="184"/>
      <c r="I14" s="184"/>
      <c r="J14" s="184"/>
      <c r="K14" s="164" t="s">
        <v>28</v>
      </c>
      <c r="L14" s="163" t="s">
        <v>29</v>
      </c>
    </row>
    <row r="15" spans="1:12" ht="29.25" customHeight="1">
      <c r="A15" s="162" t="s">
        <v>34</v>
      </c>
      <c r="B15" s="184" t="s">
        <v>35</v>
      </c>
      <c r="C15" s="184"/>
      <c r="D15" s="184"/>
      <c r="E15" s="184"/>
      <c r="F15" s="184"/>
      <c r="G15" s="184"/>
      <c r="H15" s="184"/>
      <c r="I15" s="184"/>
      <c r="J15" s="184"/>
      <c r="K15" s="164" t="s">
        <v>28</v>
      </c>
      <c r="L15" s="163" t="s">
        <v>29</v>
      </c>
    </row>
    <row r="16" spans="1:12" ht="29.25" customHeight="1">
      <c r="A16" s="162" t="s">
        <v>36</v>
      </c>
      <c r="B16" s="184" t="s">
        <v>37</v>
      </c>
      <c r="C16" s="184"/>
      <c r="D16" s="184"/>
      <c r="E16" s="184"/>
      <c r="F16" s="184"/>
      <c r="G16" s="184"/>
      <c r="H16" s="184"/>
      <c r="I16" s="184"/>
      <c r="J16" s="184"/>
      <c r="K16" s="164" t="s">
        <v>11</v>
      </c>
      <c r="L16" s="19"/>
    </row>
    <row r="17" spans="1:12" ht="29.25" customHeight="1">
      <c r="A17" s="162" t="s">
        <v>38</v>
      </c>
      <c r="B17" s="184" t="s">
        <v>39</v>
      </c>
      <c r="C17" s="184"/>
      <c r="D17" s="184"/>
      <c r="E17" s="184"/>
      <c r="F17" s="184"/>
      <c r="G17" s="184"/>
      <c r="H17" s="184"/>
      <c r="I17" s="184"/>
      <c r="J17" s="184"/>
      <c r="K17" s="164" t="s">
        <v>420</v>
      </c>
      <c r="L17" s="19"/>
    </row>
    <row r="18" spans="1:12" ht="29.25" customHeight="1">
      <c r="A18" s="162" t="s">
        <v>40</v>
      </c>
      <c r="B18" s="184" t="s">
        <v>41</v>
      </c>
      <c r="C18" s="184"/>
      <c r="D18" s="184"/>
      <c r="E18" s="184"/>
      <c r="F18" s="184"/>
      <c r="G18" s="184"/>
      <c r="H18" s="184"/>
      <c r="I18" s="184"/>
      <c r="J18" s="184"/>
      <c r="K18" s="258" t="s">
        <v>420</v>
      </c>
      <c r="L18" s="19"/>
    </row>
    <row r="19" spans="1:12" ht="29.25" customHeight="1">
      <c r="A19" s="162" t="s">
        <v>42</v>
      </c>
      <c r="B19" s="185" t="s">
        <v>43</v>
      </c>
      <c r="C19" s="185"/>
      <c r="D19" s="185"/>
      <c r="E19" s="185"/>
      <c r="F19" s="185"/>
      <c r="G19" s="185"/>
      <c r="H19" s="185"/>
      <c r="I19" s="185"/>
      <c r="J19" s="185"/>
      <c r="K19" s="258" t="s">
        <v>420</v>
      </c>
      <c r="L19" s="19"/>
    </row>
  </sheetData>
  <sheetProtection/>
  <mergeCells count="18">
    <mergeCell ref="B18:J18"/>
    <mergeCell ref="B19:J19"/>
    <mergeCell ref="B14:J14"/>
    <mergeCell ref="B15:J15"/>
    <mergeCell ref="B16:J16"/>
    <mergeCell ref="B17:J17"/>
    <mergeCell ref="B10:J10"/>
    <mergeCell ref="B11:J11"/>
    <mergeCell ref="B12:J12"/>
    <mergeCell ref="B13:J13"/>
    <mergeCell ref="B6:J6"/>
    <mergeCell ref="B7:J7"/>
    <mergeCell ref="B8:J8"/>
    <mergeCell ref="B9:J9"/>
    <mergeCell ref="A1:L1"/>
    <mergeCell ref="B3:J3"/>
    <mergeCell ref="B4:J4"/>
    <mergeCell ref="B5:J5"/>
  </mergeCells>
  <printOptions/>
  <pageMargins left="1.3" right="0.7499999887361302" top="0.9999999849815068" bottom="0.9999999849815068" header="0" footer="0"/>
  <pageSetup fitToHeight="1" fitToWidth="1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B1">
      <selection activeCell="E18" sqref="E18"/>
    </sheetView>
  </sheetViews>
  <sheetFormatPr defaultColWidth="6.83203125" defaultRowHeight="18" customHeight="1"/>
  <cols>
    <col min="1" max="1" width="28.66015625" style="62" customWidth="1"/>
    <col min="2" max="2" width="18.66015625" style="62" customWidth="1"/>
    <col min="3" max="3" width="29.16015625" style="62" customWidth="1"/>
    <col min="4" max="4" width="15.33203125" style="62" customWidth="1"/>
    <col min="5" max="5" width="30.5" style="62" customWidth="1"/>
    <col min="6" max="6" width="17" style="62" customWidth="1"/>
    <col min="7" max="7" width="32.66015625" style="62" customWidth="1"/>
    <col min="8" max="8" width="14.5" style="62" customWidth="1"/>
    <col min="9" max="100" width="6.66015625" style="62" customWidth="1"/>
    <col min="101" max="190" width="6.83203125" style="89" customWidth="1"/>
  </cols>
  <sheetData>
    <row r="1" spans="1:6" ht="15" customHeight="1">
      <c r="A1" s="60" t="s">
        <v>9</v>
      </c>
      <c r="B1" s="61"/>
      <c r="C1" s="61"/>
      <c r="D1" s="61"/>
      <c r="E1" s="61"/>
      <c r="F1" s="61"/>
    </row>
    <row r="2" spans="1:8" ht="19.5" customHeight="1">
      <c r="A2" s="187" t="s">
        <v>10</v>
      </c>
      <c r="B2" s="187"/>
      <c r="C2" s="187"/>
      <c r="D2" s="187"/>
      <c r="E2" s="187"/>
      <c r="F2" s="187"/>
      <c r="G2" s="187"/>
      <c r="H2" s="187"/>
    </row>
    <row r="3" spans="2:8" ht="18" customHeight="1">
      <c r="B3" s="63"/>
      <c r="C3" s="63"/>
      <c r="D3" s="63"/>
      <c r="E3" s="63"/>
      <c r="H3" s="153" t="s">
        <v>44</v>
      </c>
    </row>
    <row r="4" spans="1:8" ht="26.25" customHeight="1">
      <c r="A4" s="64" t="s">
        <v>45</v>
      </c>
      <c r="B4" s="65"/>
      <c r="C4" s="188" t="s">
        <v>46</v>
      </c>
      <c r="D4" s="188"/>
      <c r="E4" s="188"/>
      <c r="F4" s="188"/>
      <c r="G4" s="188"/>
      <c r="H4" s="188"/>
    </row>
    <row r="5" spans="1:8" ht="25.5" customHeight="1">
      <c r="A5" s="66" t="s">
        <v>47</v>
      </c>
      <c r="B5" s="66" t="s">
        <v>48</v>
      </c>
      <c r="C5" s="122" t="s">
        <v>49</v>
      </c>
      <c r="D5" s="69" t="s">
        <v>48</v>
      </c>
      <c r="E5" s="70" t="s">
        <v>50</v>
      </c>
      <c r="F5" s="69" t="s">
        <v>48</v>
      </c>
      <c r="G5" s="154" t="s">
        <v>51</v>
      </c>
      <c r="H5" s="122" t="s">
        <v>48</v>
      </c>
    </row>
    <row r="6" spans="1:8" ht="18" customHeight="1">
      <c r="A6" s="72" t="s">
        <v>52</v>
      </c>
      <c r="B6" s="155">
        <f>SUM(B37:B38)</f>
        <v>463.047</v>
      </c>
      <c r="C6" s="79" t="s">
        <v>52</v>
      </c>
      <c r="D6" s="123">
        <f>SUM(D37:D38)</f>
        <v>463.047</v>
      </c>
      <c r="E6" s="72" t="s">
        <v>52</v>
      </c>
      <c r="F6" s="123">
        <f>SUM(F37:F38)</f>
        <v>463.047</v>
      </c>
      <c r="G6" s="124" t="s">
        <v>52</v>
      </c>
      <c r="H6" s="125">
        <f>SUM(H37:H38)</f>
        <v>463.04699999999997</v>
      </c>
    </row>
    <row r="7" spans="1:8" ht="15.75" customHeight="1">
      <c r="A7" s="126" t="s">
        <v>53</v>
      </c>
      <c r="B7" s="127">
        <v>463.047</v>
      </c>
      <c r="C7" s="73" t="s">
        <v>54</v>
      </c>
      <c r="D7" s="29">
        <v>424.067</v>
      </c>
      <c r="E7" s="128" t="s">
        <v>55</v>
      </c>
      <c r="F7" s="29">
        <v>276.047</v>
      </c>
      <c r="G7" s="75" t="s">
        <v>56</v>
      </c>
      <c r="H7" s="29">
        <v>251.921</v>
      </c>
    </row>
    <row r="8" spans="1:8" ht="15.75" customHeight="1">
      <c r="A8" s="156" t="s">
        <v>57</v>
      </c>
      <c r="B8" s="29">
        <v>463.047</v>
      </c>
      <c r="C8" s="73" t="s">
        <v>58</v>
      </c>
      <c r="D8" s="29">
        <v>0</v>
      </c>
      <c r="E8" s="130" t="s">
        <v>59</v>
      </c>
      <c r="F8" s="29">
        <v>251.921</v>
      </c>
      <c r="G8" s="75" t="s">
        <v>60</v>
      </c>
      <c r="H8" s="29">
        <v>211</v>
      </c>
    </row>
    <row r="9" spans="1:8" ht="15.75" customHeight="1">
      <c r="A9" s="156" t="s">
        <v>61</v>
      </c>
      <c r="B9" s="29">
        <v>0</v>
      </c>
      <c r="C9" s="73" t="s">
        <v>62</v>
      </c>
      <c r="D9" s="29">
        <v>0</v>
      </c>
      <c r="E9" s="130" t="s">
        <v>63</v>
      </c>
      <c r="F9" s="29">
        <v>24</v>
      </c>
      <c r="G9" s="75" t="s">
        <v>64</v>
      </c>
      <c r="H9" s="29">
        <v>0</v>
      </c>
    </row>
    <row r="10" spans="1:8" ht="15.75" customHeight="1">
      <c r="A10" s="156" t="s">
        <v>65</v>
      </c>
      <c r="B10" s="29">
        <v>0</v>
      </c>
      <c r="C10" s="73" t="s">
        <v>66</v>
      </c>
      <c r="D10" s="29">
        <v>0</v>
      </c>
      <c r="E10" s="130" t="s">
        <v>67</v>
      </c>
      <c r="F10" s="29">
        <v>0.126</v>
      </c>
      <c r="G10" s="75" t="s">
        <v>68</v>
      </c>
      <c r="H10" s="29">
        <v>0</v>
      </c>
    </row>
    <row r="11" spans="1:8" ht="15.75" customHeight="1">
      <c r="A11" s="157" t="s">
        <v>69</v>
      </c>
      <c r="B11" s="141"/>
      <c r="C11" s="73" t="s">
        <v>70</v>
      </c>
      <c r="D11" s="29">
        <v>0</v>
      </c>
      <c r="E11" s="128" t="s">
        <v>71</v>
      </c>
      <c r="F11" s="29">
        <v>187</v>
      </c>
      <c r="G11" s="75" t="s">
        <v>72</v>
      </c>
      <c r="H11" s="29">
        <v>0</v>
      </c>
    </row>
    <row r="12" spans="1:8" ht="15.75" customHeight="1">
      <c r="A12" s="79" t="s">
        <v>73</v>
      </c>
      <c r="B12" s="125"/>
      <c r="C12" s="73" t="s">
        <v>74</v>
      </c>
      <c r="D12" s="29">
        <v>0</v>
      </c>
      <c r="E12" s="133" t="s">
        <v>59</v>
      </c>
      <c r="F12" s="29">
        <v>0</v>
      </c>
      <c r="G12" s="75" t="s">
        <v>75</v>
      </c>
      <c r="H12" s="29">
        <v>0</v>
      </c>
    </row>
    <row r="13" spans="1:8" ht="15.75" customHeight="1">
      <c r="A13" s="79" t="s">
        <v>76</v>
      </c>
      <c r="B13" s="29">
        <v>0</v>
      </c>
      <c r="C13" s="73" t="s">
        <v>77</v>
      </c>
      <c r="D13" s="29">
        <v>0</v>
      </c>
      <c r="E13" s="130" t="s">
        <v>78</v>
      </c>
      <c r="F13" s="29">
        <v>187</v>
      </c>
      <c r="G13" s="75" t="s">
        <v>79</v>
      </c>
      <c r="H13" s="29">
        <v>0</v>
      </c>
    </row>
    <row r="14" spans="1:8" ht="15.75" customHeight="1">
      <c r="A14" s="79" t="s">
        <v>80</v>
      </c>
      <c r="B14" s="29">
        <v>0</v>
      </c>
      <c r="C14" s="73" t="s">
        <v>81</v>
      </c>
      <c r="D14" s="29">
        <v>22.531</v>
      </c>
      <c r="E14" s="128" t="s">
        <v>82</v>
      </c>
      <c r="F14" s="29">
        <v>0</v>
      </c>
      <c r="G14" s="75" t="s">
        <v>83</v>
      </c>
      <c r="H14" s="29">
        <v>0</v>
      </c>
    </row>
    <row r="15" spans="1:8" ht="15.75" customHeight="1">
      <c r="A15" s="79" t="s">
        <v>84</v>
      </c>
      <c r="B15" s="125"/>
      <c r="C15" s="73" t="s">
        <v>85</v>
      </c>
      <c r="D15" s="29">
        <v>0</v>
      </c>
      <c r="E15" s="128" t="s">
        <v>86</v>
      </c>
      <c r="F15" s="29">
        <v>0</v>
      </c>
      <c r="G15" s="75" t="s">
        <v>87</v>
      </c>
      <c r="H15" s="29">
        <v>0.126</v>
      </c>
    </row>
    <row r="16" spans="1:8" ht="15.75" customHeight="1">
      <c r="A16" s="79" t="s">
        <v>88</v>
      </c>
      <c r="B16" s="29">
        <v>0</v>
      </c>
      <c r="C16" s="73" t="s">
        <v>89</v>
      </c>
      <c r="D16" s="29">
        <v>6.545</v>
      </c>
      <c r="E16" s="128" t="s">
        <v>90</v>
      </c>
      <c r="F16" s="29">
        <v>0</v>
      </c>
      <c r="G16" s="75" t="s">
        <v>91</v>
      </c>
      <c r="H16" s="29">
        <v>0</v>
      </c>
    </row>
    <row r="17" spans="1:8" ht="18" customHeight="1">
      <c r="A17" s="126"/>
      <c r="B17" s="134"/>
      <c r="C17" s="74" t="s">
        <v>92</v>
      </c>
      <c r="D17" s="29">
        <v>0</v>
      </c>
      <c r="E17" s="128" t="s">
        <v>93</v>
      </c>
      <c r="F17" s="29">
        <v>0</v>
      </c>
      <c r="G17" s="75" t="s">
        <v>94</v>
      </c>
      <c r="H17" s="29">
        <v>0</v>
      </c>
    </row>
    <row r="18" spans="1:8" ht="15.75" customHeight="1">
      <c r="A18" s="19"/>
      <c r="B18" s="125"/>
      <c r="C18" s="73" t="s">
        <v>95</v>
      </c>
      <c r="D18" s="29">
        <v>0</v>
      </c>
      <c r="E18" s="74" t="s">
        <v>96</v>
      </c>
      <c r="F18" s="29">
        <v>0</v>
      </c>
      <c r="G18" s="75" t="s">
        <v>97</v>
      </c>
      <c r="H18" s="125"/>
    </row>
    <row r="19" spans="1:8" ht="15.75" customHeight="1">
      <c r="A19" s="81"/>
      <c r="B19" s="137"/>
      <c r="C19" s="73" t="s">
        <v>98</v>
      </c>
      <c r="D19" s="29">
        <v>0</v>
      </c>
      <c r="E19" s="74" t="s">
        <v>99</v>
      </c>
      <c r="F19" s="29">
        <v>0</v>
      </c>
      <c r="G19" s="75" t="s">
        <v>100</v>
      </c>
      <c r="H19" s="125"/>
    </row>
    <row r="20" spans="1:8" ht="15.75" customHeight="1">
      <c r="A20" s="81"/>
      <c r="B20" s="137"/>
      <c r="C20" s="80" t="s">
        <v>101</v>
      </c>
      <c r="D20" s="29">
        <v>0</v>
      </c>
      <c r="E20" s="74" t="s">
        <v>102</v>
      </c>
      <c r="F20" s="29">
        <v>0</v>
      </c>
      <c r="G20" s="75" t="s">
        <v>103</v>
      </c>
      <c r="H20" s="125"/>
    </row>
    <row r="21" spans="1:8" ht="15.75" customHeight="1">
      <c r="A21" s="81"/>
      <c r="B21" s="137"/>
      <c r="C21" s="73" t="s">
        <v>104</v>
      </c>
      <c r="D21" s="29">
        <v>0</v>
      </c>
      <c r="E21" s="133" t="s">
        <v>105</v>
      </c>
      <c r="F21" s="29">
        <v>0</v>
      </c>
      <c r="G21" s="75" t="s">
        <v>106</v>
      </c>
      <c r="H21" s="29">
        <v>0</v>
      </c>
    </row>
    <row r="22" spans="1:8" ht="15.75" customHeight="1">
      <c r="A22" s="81"/>
      <c r="B22" s="137"/>
      <c r="C22" s="73" t="s">
        <v>107</v>
      </c>
      <c r="D22" s="29">
        <v>0</v>
      </c>
      <c r="E22" s="19"/>
      <c r="F22" s="134"/>
      <c r="G22" s="135"/>
      <c r="H22" s="136"/>
    </row>
    <row r="23" spans="1:8" ht="15.75" customHeight="1">
      <c r="A23" s="81"/>
      <c r="B23" s="137"/>
      <c r="C23" s="73" t="s">
        <v>108</v>
      </c>
      <c r="D23" s="29">
        <v>0</v>
      </c>
      <c r="E23" s="19"/>
      <c r="F23" s="137"/>
      <c r="G23" s="135"/>
      <c r="H23" s="125"/>
    </row>
    <row r="24" spans="1:8" ht="18" customHeight="1">
      <c r="A24" s="81"/>
      <c r="B24" s="137"/>
      <c r="C24" s="73" t="s">
        <v>109</v>
      </c>
      <c r="D24" s="29">
        <v>0</v>
      </c>
      <c r="E24" s="19"/>
      <c r="F24" s="137"/>
      <c r="G24" s="135"/>
      <c r="H24" s="125"/>
    </row>
    <row r="25" spans="1:8" ht="15.75" customHeight="1">
      <c r="A25" s="74"/>
      <c r="B25" s="137"/>
      <c r="C25" s="73" t="s">
        <v>110</v>
      </c>
      <c r="D25" s="29">
        <v>0</v>
      </c>
      <c r="E25" s="138"/>
      <c r="F25" s="137"/>
      <c r="G25" s="135"/>
      <c r="H25" s="125"/>
    </row>
    <row r="26" spans="1:8" ht="15.75" customHeight="1">
      <c r="A26" s="74"/>
      <c r="B26" s="137"/>
      <c r="C26" s="79" t="s">
        <v>111</v>
      </c>
      <c r="D26" s="29">
        <v>9.904</v>
      </c>
      <c r="E26" s="81"/>
      <c r="F26" s="137"/>
      <c r="G26" s="135"/>
      <c r="H26" s="125"/>
    </row>
    <row r="27" spans="1:8" ht="15.75" customHeight="1">
      <c r="A27" s="74"/>
      <c r="B27" s="137"/>
      <c r="C27" s="73" t="s">
        <v>112</v>
      </c>
      <c r="D27" s="29">
        <v>0</v>
      </c>
      <c r="E27" s="81"/>
      <c r="F27" s="137"/>
      <c r="G27" s="135"/>
      <c r="H27" s="125"/>
    </row>
    <row r="28" spans="1:8" ht="18" customHeight="1">
      <c r="A28" s="74"/>
      <c r="B28" s="137"/>
      <c r="C28" s="73" t="s">
        <v>113</v>
      </c>
      <c r="D28" s="29">
        <v>0</v>
      </c>
      <c r="E28" s="81"/>
      <c r="F28" s="137"/>
      <c r="G28" s="135"/>
      <c r="H28" s="125"/>
    </row>
    <row r="29" spans="1:8" ht="18" customHeight="1">
      <c r="A29" s="74"/>
      <c r="B29" s="137"/>
      <c r="C29" s="73" t="s">
        <v>114</v>
      </c>
      <c r="D29" s="29">
        <v>0</v>
      </c>
      <c r="E29" s="81"/>
      <c r="F29" s="137"/>
      <c r="G29" s="135"/>
      <c r="H29" s="125"/>
    </row>
    <row r="30" spans="1:8" ht="15.75" customHeight="1">
      <c r="A30" s="74"/>
      <c r="B30" s="137"/>
      <c r="C30" s="73" t="s">
        <v>115</v>
      </c>
      <c r="D30" s="29">
        <v>0</v>
      </c>
      <c r="E30" s="81"/>
      <c r="F30" s="137"/>
      <c r="G30" s="135"/>
      <c r="H30" s="125"/>
    </row>
    <row r="31" spans="1:8" ht="15.75" customHeight="1">
      <c r="A31" s="74"/>
      <c r="B31" s="137"/>
      <c r="C31" s="73" t="s">
        <v>116</v>
      </c>
      <c r="D31" s="29">
        <v>0</v>
      </c>
      <c r="E31" s="81"/>
      <c r="F31" s="137"/>
      <c r="G31" s="135"/>
      <c r="H31" s="125"/>
    </row>
    <row r="32" spans="1:8" ht="15.75" customHeight="1">
      <c r="A32" s="74"/>
      <c r="B32" s="137"/>
      <c r="C32" s="73" t="s">
        <v>117</v>
      </c>
      <c r="D32" s="29">
        <v>0</v>
      </c>
      <c r="E32" s="78"/>
      <c r="F32" s="137"/>
      <c r="G32" s="135"/>
      <c r="H32" s="125"/>
    </row>
    <row r="33" spans="1:8" ht="18" customHeight="1">
      <c r="A33" s="74"/>
      <c r="B33" s="137"/>
      <c r="C33" s="73" t="s">
        <v>118</v>
      </c>
      <c r="D33" s="29">
        <v>0</v>
      </c>
      <c r="E33" s="78"/>
      <c r="F33" s="137"/>
      <c r="G33" s="135"/>
      <c r="H33" s="125"/>
    </row>
    <row r="34" spans="1:8" ht="18" customHeight="1">
      <c r="A34" s="74"/>
      <c r="B34" s="137"/>
      <c r="C34" s="73" t="s">
        <v>119</v>
      </c>
      <c r="D34" s="29">
        <v>0</v>
      </c>
      <c r="E34" s="78"/>
      <c r="F34" s="137"/>
      <c r="G34" s="135"/>
      <c r="H34" s="125"/>
    </row>
    <row r="35" spans="1:8" ht="18" customHeight="1">
      <c r="A35" s="74"/>
      <c r="B35" s="137"/>
      <c r="C35" s="139" t="s">
        <v>120</v>
      </c>
      <c r="D35" s="29">
        <v>0</v>
      </c>
      <c r="E35" s="78"/>
      <c r="F35" s="137"/>
      <c r="G35" s="135"/>
      <c r="H35" s="125"/>
    </row>
    <row r="36" spans="1:8" ht="18" customHeight="1">
      <c r="A36" s="74"/>
      <c r="B36" s="137"/>
      <c r="C36" s="73"/>
      <c r="D36" s="158"/>
      <c r="E36" s="78"/>
      <c r="F36" s="137"/>
      <c r="G36" s="125"/>
      <c r="H36" s="125"/>
    </row>
    <row r="37" spans="1:8" ht="18" customHeight="1">
      <c r="A37" s="66" t="s">
        <v>121</v>
      </c>
      <c r="B37" s="155">
        <f>SUM(B7,B12:B16)</f>
        <v>463.047</v>
      </c>
      <c r="C37" s="88" t="s">
        <v>122</v>
      </c>
      <c r="D37" s="137">
        <f>SUM(D7:D35)</f>
        <v>463.047</v>
      </c>
      <c r="E37" s="88" t="s">
        <v>122</v>
      </c>
      <c r="F37" s="137">
        <f>SUM(F7,F11)</f>
        <v>463.047</v>
      </c>
      <c r="G37" s="88" t="s">
        <v>122</v>
      </c>
      <c r="H37" s="125">
        <f>SUM(H7:H21)</f>
        <v>463.04699999999997</v>
      </c>
    </row>
    <row r="38" spans="1:8" ht="18" customHeight="1">
      <c r="A38" s="159" t="s">
        <v>123</v>
      </c>
      <c r="B38" s="29">
        <v>0</v>
      </c>
      <c r="C38" s="73" t="s">
        <v>124</v>
      </c>
      <c r="D38" s="158"/>
      <c r="E38" s="78" t="s">
        <v>124</v>
      </c>
      <c r="F38" s="19"/>
      <c r="G38" s="73" t="s">
        <v>124</v>
      </c>
      <c r="H38" s="160"/>
    </row>
    <row r="39" spans="1:8" ht="18" customHeight="1">
      <c r="A39" s="19"/>
      <c r="B39" s="136"/>
      <c r="C39" s="73"/>
      <c r="D39" s="158"/>
      <c r="E39" s="78"/>
      <c r="F39" s="125"/>
      <c r="G39" s="125"/>
      <c r="H39" s="125"/>
    </row>
    <row r="40" spans="1:8" ht="18" customHeight="1">
      <c r="A40" s="74"/>
      <c r="B40" s="125"/>
      <c r="C40" s="73"/>
      <c r="D40" s="158"/>
      <c r="E40" s="78"/>
      <c r="F40" s="125"/>
      <c r="G40" s="125"/>
      <c r="H40" s="125"/>
    </row>
    <row r="41" spans="1:8" ht="15.75" customHeight="1">
      <c r="A41" s="66" t="s">
        <v>125</v>
      </c>
      <c r="B41" s="125">
        <f>SUM(B37:B38)</f>
        <v>463.047</v>
      </c>
      <c r="C41" s="88" t="s">
        <v>126</v>
      </c>
      <c r="D41" s="137">
        <f>SUM(D37:D38)</f>
        <v>463.047</v>
      </c>
      <c r="E41" s="66" t="s">
        <v>126</v>
      </c>
      <c r="F41" s="137">
        <f>SUM(F37:F38)</f>
        <v>463.047</v>
      </c>
      <c r="G41" s="88" t="s">
        <v>126</v>
      </c>
      <c r="H41" s="125">
        <f>SUM(H37:H38)</f>
        <v>463.04699999999997</v>
      </c>
    </row>
  </sheetData>
  <sheetProtection/>
  <mergeCells count="2">
    <mergeCell ref="A2:H2"/>
    <mergeCell ref="C4:H4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3"/>
  <sheetViews>
    <sheetView showGridLines="0" showZeros="0" workbookViewId="0" topLeftCell="A4">
      <selection activeCell="A1" sqref="A1"/>
    </sheetView>
  </sheetViews>
  <sheetFormatPr defaultColWidth="6.83203125" defaultRowHeight="18" customHeight="1"/>
  <cols>
    <col min="1" max="1" width="12.16015625" style="109" customWidth="1"/>
    <col min="2" max="2" width="37.66015625" style="110" customWidth="1"/>
    <col min="3" max="3" width="20.16015625" style="114" customWidth="1"/>
    <col min="4" max="4" width="14.16015625" style="114" customWidth="1"/>
    <col min="5" max="5" width="12.16015625" style="114" customWidth="1"/>
    <col min="6" max="6" width="11.5" style="114" customWidth="1"/>
    <col min="7" max="7" width="11.66015625" style="0" customWidth="1"/>
    <col min="8" max="8" width="10.5" style="0" customWidth="1"/>
    <col min="9" max="11" width="10" style="0" customWidth="1"/>
    <col min="12" max="12" width="11.16015625" style="62" customWidth="1"/>
    <col min="13" max="13" width="12.66015625" style="62" customWidth="1"/>
    <col min="14" max="237" width="6.66015625" style="62" customWidth="1"/>
    <col min="238" max="239" width="6.83203125" style="152" customWidth="1"/>
  </cols>
  <sheetData>
    <row r="1" spans="1:6" ht="18" customHeight="1">
      <c r="A1" s="144" t="s">
        <v>12</v>
      </c>
      <c r="B1" s="145"/>
      <c r="C1" s="146"/>
      <c r="D1" s="146"/>
      <c r="E1" s="146"/>
      <c r="F1" s="146"/>
    </row>
    <row r="2" spans="1:13" ht="30" customHeight="1">
      <c r="A2" s="187" t="s">
        <v>13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13" ht="18" customHeight="1">
      <c r="A3" s="18"/>
      <c r="B3" s="18"/>
      <c r="C3" s="18"/>
      <c r="D3" s="18"/>
      <c r="E3" s="18"/>
      <c r="F3" s="18"/>
      <c r="L3" s="18"/>
      <c r="M3" s="149" t="s">
        <v>44</v>
      </c>
    </row>
    <row r="4" spans="1:13" ht="15.75" customHeight="1">
      <c r="A4" s="190" t="s">
        <v>127</v>
      </c>
      <c r="B4" s="191" t="s">
        <v>128</v>
      </c>
      <c r="C4" s="189" t="s">
        <v>129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ht="18" customHeight="1">
      <c r="A5" s="190"/>
      <c r="B5" s="192"/>
      <c r="C5" s="193" t="s">
        <v>130</v>
      </c>
      <c r="D5" s="195" t="s">
        <v>131</v>
      </c>
      <c r="E5" s="197" t="s">
        <v>132</v>
      </c>
      <c r="F5" s="197" t="s">
        <v>133</v>
      </c>
      <c r="G5" s="199" t="s">
        <v>134</v>
      </c>
      <c r="H5" s="199" t="s">
        <v>135</v>
      </c>
      <c r="I5" s="199" t="s">
        <v>136</v>
      </c>
      <c r="J5" s="199" t="s">
        <v>137</v>
      </c>
      <c r="K5" s="199" t="s">
        <v>138</v>
      </c>
      <c r="L5" s="199" t="s">
        <v>139</v>
      </c>
      <c r="M5" s="199" t="s">
        <v>123</v>
      </c>
    </row>
    <row r="6" spans="1:13" ht="29.25" customHeight="1">
      <c r="A6" s="190"/>
      <c r="B6" s="192"/>
      <c r="C6" s="194"/>
      <c r="D6" s="196"/>
      <c r="E6" s="198"/>
      <c r="F6" s="198"/>
      <c r="G6" s="192"/>
      <c r="H6" s="192"/>
      <c r="I6" s="192"/>
      <c r="J6" s="192"/>
      <c r="K6" s="192"/>
      <c r="L6" s="192"/>
      <c r="M6" s="192"/>
    </row>
    <row r="7" spans="1:13" ht="18.75" customHeight="1">
      <c r="A7" s="147" t="s">
        <v>140</v>
      </c>
      <c r="B7" s="148" t="s">
        <v>140</v>
      </c>
      <c r="C7" s="37">
        <v>1</v>
      </c>
      <c r="D7" s="147">
        <v>2</v>
      </c>
      <c r="E7" s="147">
        <v>3</v>
      </c>
      <c r="F7" s="147">
        <v>4</v>
      </c>
      <c r="G7" s="40">
        <v>5</v>
      </c>
      <c r="H7" s="40">
        <v>6</v>
      </c>
      <c r="I7" s="40">
        <v>7</v>
      </c>
      <c r="J7" s="40">
        <v>8</v>
      </c>
      <c r="K7" s="40">
        <v>9</v>
      </c>
      <c r="L7" s="150">
        <v>10</v>
      </c>
      <c r="M7" s="151">
        <v>11</v>
      </c>
    </row>
    <row r="8" spans="1:13" ht="21.75" customHeight="1">
      <c r="A8" s="48"/>
      <c r="B8" s="23" t="s">
        <v>130</v>
      </c>
      <c r="C8" s="29">
        <v>463.047</v>
      </c>
      <c r="D8" s="29">
        <v>463.047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</row>
    <row r="9" spans="1:237" ht="21.75" customHeight="1">
      <c r="A9" s="48"/>
      <c r="B9" s="23" t="s">
        <v>141</v>
      </c>
      <c r="C9" s="29">
        <v>463.047</v>
      </c>
      <c r="D9" s="29">
        <v>463.047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HP9" s="152"/>
      <c r="HQ9" s="152"/>
      <c r="HR9" s="152"/>
      <c r="HS9" s="152"/>
      <c r="HT9" s="152"/>
      <c r="HU9" s="152"/>
      <c r="HV9" s="152"/>
      <c r="HW9" s="152"/>
      <c r="HX9" s="152"/>
      <c r="HY9" s="152"/>
      <c r="HZ9" s="152"/>
      <c r="IA9" s="152"/>
      <c r="IB9" s="152"/>
      <c r="IC9" s="152"/>
    </row>
    <row r="10" spans="1:237" ht="21.75" customHeight="1">
      <c r="A10" s="48" t="s">
        <v>142</v>
      </c>
      <c r="B10" s="23" t="s">
        <v>143</v>
      </c>
      <c r="C10" s="29">
        <v>463.047</v>
      </c>
      <c r="D10" s="29">
        <v>463.047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HP10" s="152"/>
      <c r="HQ10" s="152"/>
      <c r="HR10" s="152"/>
      <c r="HS10" s="152"/>
      <c r="HT10" s="152"/>
      <c r="HU10" s="152"/>
      <c r="HV10" s="152"/>
      <c r="HW10" s="152"/>
      <c r="HX10" s="152"/>
      <c r="HY10" s="152"/>
      <c r="HZ10" s="152"/>
      <c r="IA10" s="152"/>
      <c r="IB10" s="152"/>
      <c r="IC10" s="152"/>
    </row>
    <row r="11" spans="1:237" ht="18" customHeight="1">
      <c r="A11" s="62"/>
      <c r="B11" s="62"/>
      <c r="C11" s="62"/>
      <c r="D11" s="62"/>
      <c r="E11" s="62"/>
      <c r="F11" s="62"/>
      <c r="G11" s="25"/>
      <c r="H11" s="25"/>
      <c r="I11" s="25"/>
      <c r="J11" s="25"/>
      <c r="K11" s="25"/>
      <c r="HP11" s="152"/>
      <c r="HQ11" s="152"/>
      <c r="HR11" s="152"/>
      <c r="HS11" s="152"/>
      <c r="HT11" s="152"/>
      <c r="HU11" s="152"/>
      <c r="HV11" s="152"/>
      <c r="HW11" s="152"/>
      <c r="HX11" s="152"/>
      <c r="HY11" s="152"/>
      <c r="HZ11" s="152"/>
      <c r="IA11" s="152"/>
      <c r="IB11" s="152"/>
      <c r="IC11" s="152"/>
    </row>
    <row r="12" spans="1:237" ht="18" customHeight="1">
      <c r="A12" s="62"/>
      <c r="B12" s="62"/>
      <c r="C12" s="62"/>
      <c r="D12" s="62"/>
      <c r="E12" s="62"/>
      <c r="F12" s="62"/>
      <c r="G12" s="25"/>
      <c r="H12" s="25"/>
      <c r="I12" s="25"/>
      <c r="J12" s="25"/>
      <c r="K12" s="25"/>
      <c r="HP12" s="152"/>
      <c r="HQ12" s="152"/>
      <c r="HR12" s="152"/>
      <c r="HS12" s="152"/>
      <c r="HT12" s="152"/>
      <c r="HU12" s="152"/>
      <c r="HV12" s="152"/>
      <c r="HW12" s="152"/>
      <c r="HX12" s="152"/>
      <c r="HY12" s="152"/>
      <c r="HZ12" s="152"/>
      <c r="IA12" s="152"/>
      <c r="IB12" s="152"/>
      <c r="IC12" s="152"/>
    </row>
    <row r="13" spans="1:237" ht="18" customHeight="1">
      <c r="A13" s="62"/>
      <c r="B13" s="62"/>
      <c r="C13" s="62"/>
      <c r="D13" s="62"/>
      <c r="E13" s="62"/>
      <c r="F13" s="62"/>
      <c r="G13" s="25"/>
      <c r="H13" s="25"/>
      <c r="I13" s="25"/>
      <c r="J13" s="25"/>
      <c r="K13" s="25"/>
      <c r="HP13" s="152"/>
      <c r="HQ13" s="152"/>
      <c r="HR13" s="152"/>
      <c r="HS13" s="152"/>
      <c r="HT13" s="152"/>
      <c r="HU13" s="152"/>
      <c r="HV13" s="152"/>
      <c r="HW13" s="152"/>
      <c r="HX13" s="152"/>
      <c r="HY13" s="152"/>
      <c r="HZ13" s="152"/>
      <c r="IA13" s="152"/>
      <c r="IB13" s="152"/>
      <c r="IC13" s="152"/>
    </row>
    <row r="14" spans="1:237" ht="18" customHeight="1">
      <c r="A14" s="62"/>
      <c r="B14" s="62"/>
      <c r="C14" s="62"/>
      <c r="D14" s="62"/>
      <c r="E14" s="62"/>
      <c r="F14" s="62"/>
      <c r="G14" s="25"/>
      <c r="H14" s="25"/>
      <c r="I14" s="25"/>
      <c r="J14" s="25"/>
      <c r="K14" s="25"/>
      <c r="HP14" s="152"/>
      <c r="HQ14" s="152"/>
      <c r="HR14" s="152"/>
      <c r="HS14" s="152"/>
      <c r="HT14" s="152"/>
      <c r="HU14" s="152"/>
      <c r="HV14" s="152"/>
      <c r="HW14" s="152"/>
      <c r="HX14" s="152"/>
      <c r="HY14" s="152"/>
      <c r="HZ14" s="152"/>
      <c r="IA14" s="152"/>
      <c r="IB14" s="152"/>
      <c r="IC14" s="152"/>
    </row>
    <row r="15" spans="1:237" ht="18" customHeight="1">
      <c r="A15" s="62"/>
      <c r="B15" s="62"/>
      <c r="C15" s="62"/>
      <c r="D15" s="62"/>
      <c r="E15" s="62"/>
      <c r="F15" s="62"/>
      <c r="G15" s="25"/>
      <c r="H15" s="25"/>
      <c r="I15" s="25"/>
      <c r="J15" s="25"/>
      <c r="K15" s="25"/>
      <c r="HP15" s="152"/>
      <c r="HQ15" s="152"/>
      <c r="HR15" s="152"/>
      <c r="HS15" s="152"/>
      <c r="HT15" s="152"/>
      <c r="HU15" s="152"/>
      <c r="HV15" s="152"/>
      <c r="HW15" s="152"/>
      <c r="HX15" s="152"/>
      <c r="HY15" s="152"/>
      <c r="HZ15" s="152"/>
      <c r="IA15" s="152"/>
      <c r="IB15" s="152"/>
      <c r="IC15" s="152"/>
    </row>
    <row r="16" spans="1:237" ht="18" customHeight="1">
      <c r="A16" s="62"/>
      <c r="B16" s="62"/>
      <c r="C16" s="62"/>
      <c r="D16" s="62"/>
      <c r="E16" s="62"/>
      <c r="F16" s="62"/>
      <c r="HP16" s="152"/>
      <c r="HQ16" s="152"/>
      <c r="HR16" s="152"/>
      <c r="HS16" s="152"/>
      <c r="HT16" s="152"/>
      <c r="HU16" s="152"/>
      <c r="HV16" s="152"/>
      <c r="HW16" s="152"/>
      <c r="HX16" s="152"/>
      <c r="HY16" s="152"/>
      <c r="HZ16" s="152"/>
      <c r="IA16" s="152"/>
      <c r="IB16" s="152"/>
      <c r="IC16" s="152"/>
    </row>
    <row r="17" spans="1:237" ht="18" customHeight="1">
      <c r="A17" s="62"/>
      <c r="B17" s="62"/>
      <c r="C17" s="62"/>
      <c r="D17" s="62"/>
      <c r="E17" s="62"/>
      <c r="F17" s="62"/>
      <c r="HP17" s="152"/>
      <c r="HQ17" s="152"/>
      <c r="HR17" s="152"/>
      <c r="HS17" s="152"/>
      <c r="HT17" s="152"/>
      <c r="HU17" s="152"/>
      <c r="HV17" s="152"/>
      <c r="HW17" s="152"/>
      <c r="HX17" s="152"/>
      <c r="HY17" s="152"/>
      <c r="HZ17" s="152"/>
      <c r="IA17" s="152"/>
      <c r="IB17" s="152"/>
      <c r="IC17" s="152"/>
    </row>
    <row r="18" spans="1:237" ht="18" customHeight="1">
      <c r="A18" s="62"/>
      <c r="B18" s="62"/>
      <c r="C18" s="62"/>
      <c r="D18" s="62"/>
      <c r="E18" s="62"/>
      <c r="F18" s="62"/>
      <c r="HP18" s="152"/>
      <c r="HQ18" s="152"/>
      <c r="HR18" s="152"/>
      <c r="HS18" s="152"/>
      <c r="HT18" s="152"/>
      <c r="HU18" s="152"/>
      <c r="HV18" s="152"/>
      <c r="HW18" s="152"/>
      <c r="HX18" s="152"/>
      <c r="HY18" s="152"/>
      <c r="HZ18" s="152"/>
      <c r="IA18" s="152"/>
      <c r="IB18" s="152"/>
      <c r="IC18" s="152"/>
    </row>
    <row r="19" spans="1:237" ht="18" customHeight="1">
      <c r="A19" s="62"/>
      <c r="B19" s="62"/>
      <c r="C19" s="62"/>
      <c r="D19" s="62"/>
      <c r="E19" s="62"/>
      <c r="F19" s="62"/>
      <c r="HP19" s="152"/>
      <c r="HQ19" s="152"/>
      <c r="HR19" s="152"/>
      <c r="HS19" s="152"/>
      <c r="HT19" s="152"/>
      <c r="HU19" s="152"/>
      <c r="HV19" s="152"/>
      <c r="HW19" s="152"/>
      <c r="HX19" s="152"/>
      <c r="HY19" s="152"/>
      <c r="HZ19" s="152"/>
      <c r="IA19" s="152"/>
      <c r="IB19" s="152"/>
      <c r="IC19" s="152"/>
    </row>
    <row r="20" spans="1:237" ht="18" customHeight="1">
      <c r="A20" s="62"/>
      <c r="B20" s="62"/>
      <c r="C20" s="62"/>
      <c r="D20" s="62"/>
      <c r="E20" s="62"/>
      <c r="F20" s="62"/>
      <c r="HP20" s="152"/>
      <c r="HQ20" s="152"/>
      <c r="HR20" s="152"/>
      <c r="HS20" s="152"/>
      <c r="HT20" s="152"/>
      <c r="HU20" s="152"/>
      <c r="HV20" s="152"/>
      <c r="HW20" s="152"/>
      <c r="HX20" s="152"/>
      <c r="HY20" s="152"/>
      <c r="HZ20" s="152"/>
      <c r="IA20" s="152"/>
      <c r="IB20" s="152"/>
      <c r="IC20" s="152"/>
    </row>
    <row r="21" spans="1:237" ht="18" customHeight="1">
      <c r="A21" s="62"/>
      <c r="B21" s="62"/>
      <c r="C21" s="62"/>
      <c r="D21" s="62"/>
      <c r="E21" s="62"/>
      <c r="F21" s="62"/>
      <c r="HP21" s="152"/>
      <c r="HQ21" s="152"/>
      <c r="HR21" s="152"/>
      <c r="HS21" s="152"/>
      <c r="HT21" s="152"/>
      <c r="HU21" s="152"/>
      <c r="HV21" s="152"/>
      <c r="HW21" s="152"/>
      <c r="HX21" s="152"/>
      <c r="HY21" s="152"/>
      <c r="HZ21" s="152"/>
      <c r="IA21" s="152"/>
      <c r="IB21" s="152"/>
      <c r="IC21" s="152"/>
    </row>
    <row r="22" spans="1:237" ht="18" customHeight="1">
      <c r="A22" s="62"/>
      <c r="B22" s="62"/>
      <c r="C22" s="62"/>
      <c r="D22" s="62"/>
      <c r="E22" s="62"/>
      <c r="F22" s="62"/>
      <c r="HP22" s="152"/>
      <c r="HQ22" s="152"/>
      <c r="HR22" s="152"/>
      <c r="HS22" s="152"/>
      <c r="HT22" s="152"/>
      <c r="HU22" s="152"/>
      <c r="HV22" s="152"/>
      <c r="HW22" s="152"/>
      <c r="HX22" s="152"/>
      <c r="HY22" s="152"/>
      <c r="HZ22" s="152"/>
      <c r="IA22" s="152"/>
      <c r="IB22" s="152"/>
      <c r="IC22" s="152"/>
    </row>
    <row r="23" spans="1:237" ht="18" customHeight="1">
      <c r="A23" s="62"/>
      <c r="B23" s="62"/>
      <c r="C23" s="62"/>
      <c r="D23" s="62"/>
      <c r="E23" s="62"/>
      <c r="F23" s="62"/>
      <c r="HP23" s="152"/>
      <c r="HQ23" s="152"/>
      <c r="HR23" s="152"/>
      <c r="HS23" s="152"/>
      <c r="HT23" s="152"/>
      <c r="HU23" s="152"/>
      <c r="HV23" s="152"/>
      <c r="HW23" s="152"/>
      <c r="HX23" s="152"/>
      <c r="HY23" s="152"/>
      <c r="HZ23" s="152"/>
      <c r="IA23" s="152"/>
      <c r="IB23" s="152"/>
      <c r="IC23" s="152"/>
    </row>
  </sheetData>
  <sheetProtection/>
  <mergeCells count="15">
    <mergeCell ref="M5:M6"/>
    <mergeCell ref="I5:I6"/>
    <mergeCell ref="J5:J6"/>
    <mergeCell ref="K5:K6"/>
    <mergeCell ref="L5:L6"/>
    <mergeCell ref="A2:M2"/>
    <mergeCell ref="C4:M4"/>
    <mergeCell ref="A4:A6"/>
    <mergeCell ref="B4:B6"/>
    <mergeCell ref="C5:C6"/>
    <mergeCell ref="D5:D6"/>
    <mergeCell ref="E5:E6"/>
    <mergeCell ref="F5:F6"/>
    <mergeCell ref="G5:G6"/>
    <mergeCell ref="H5:H6"/>
  </mergeCells>
  <printOptions horizontalCentered="1"/>
  <pageMargins left="0.5905511811023622" right="0.5905511811023622" top="0.7874015748031494" bottom="0.7086613985497181" header="0" footer="0"/>
  <pageSetup firstPageNumber="1" useFirstPageNumber="1"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3"/>
  <sheetViews>
    <sheetView showGridLines="0" showZeros="0" workbookViewId="0" topLeftCell="A1">
      <selection activeCell="A8" sqref="A8"/>
    </sheetView>
  </sheetViews>
  <sheetFormatPr defaultColWidth="9.16015625" defaultRowHeight="12.75" customHeight="1"/>
  <cols>
    <col min="1" max="1" width="12.16015625" style="0" customWidth="1"/>
    <col min="2" max="2" width="37.66015625" style="0" customWidth="1"/>
    <col min="3" max="3" width="20.16015625" style="0" customWidth="1"/>
    <col min="4" max="4" width="14.16015625" style="0" customWidth="1"/>
    <col min="5" max="5" width="12.16015625" style="0" customWidth="1"/>
    <col min="6" max="6" width="11.5" style="0" customWidth="1"/>
    <col min="7" max="7" width="11.66015625" style="0" customWidth="1"/>
    <col min="8" max="8" width="10.5" style="0" customWidth="1"/>
    <col min="9" max="11" width="10" style="0" customWidth="1"/>
    <col min="12" max="12" width="11.16015625" style="0" customWidth="1"/>
    <col min="13" max="13" width="12.66015625" style="0" customWidth="1"/>
    <col min="14" max="237" width="6.66015625" style="0" customWidth="1"/>
  </cols>
  <sheetData>
    <row r="1" spans="1:237" ht="18" customHeight="1">
      <c r="A1" s="144" t="s">
        <v>12</v>
      </c>
      <c r="B1" s="145"/>
      <c r="C1" s="146"/>
      <c r="D1" s="146"/>
      <c r="E1" s="146"/>
      <c r="F1" s="146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</row>
    <row r="2" spans="1:237" ht="30" customHeight="1">
      <c r="A2" s="187" t="s">
        <v>15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</row>
    <row r="3" spans="1:237" ht="18" customHeight="1">
      <c r="A3" s="18"/>
      <c r="B3" s="18"/>
      <c r="C3" s="18"/>
      <c r="D3" s="18"/>
      <c r="E3" s="18"/>
      <c r="F3" s="18"/>
      <c r="L3" s="18"/>
      <c r="M3" s="149" t="s">
        <v>44</v>
      </c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</row>
    <row r="4" spans="1:237" ht="15.75" customHeight="1">
      <c r="A4" s="190" t="s">
        <v>127</v>
      </c>
      <c r="B4" s="191" t="s">
        <v>128</v>
      </c>
      <c r="C4" s="189" t="s">
        <v>129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</row>
    <row r="5" spans="1:237" ht="18" customHeight="1">
      <c r="A5" s="190"/>
      <c r="B5" s="192"/>
      <c r="C5" s="193" t="s">
        <v>130</v>
      </c>
      <c r="D5" s="195" t="s">
        <v>131</v>
      </c>
      <c r="E5" s="197" t="s">
        <v>132</v>
      </c>
      <c r="F5" s="197" t="s">
        <v>133</v>
      </c>
      <c r="G5" s="199" t="s">
        <v>134</v>
      </c>
      <c r="H5" s="199" t="s">
        <v>135</v>
      </c>
      <c r="I5" s="199" t="s">
        <v>136</v>
      </c>
      <c r="J5" s="199" t="s">
        <v>137</v>
      </c>
      <c r="K5" s="199" t="s">
        <v>138</v>
      </c>
      <c r="L5" s="199" t="s">
        <v>139</v>
      </c>
      <c r="M5" s="199" t="s">
        <v>123</v>
      </c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</row>
    <row r="6" spans="1:237" ht="29.25" customHeight="1">
      <c r="A6" s="190"/>
      <c r="B6" s="192"/>
      <c r="C6" s="194"/>
      <c r="D6" s="196"/>
      <c r="E6" s="198"/>
      <c r="F6" s="198"/>
      <c r="G6" s="192"/>
      <c r="H6" s="192"/>
      <c r="I6" s="192"/>
      <c r="J6" s="192"/>
      <c r="K6" s="192"/>
      <c r="L6" s="192"/>
      <c r="M6" s="19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</row>
    <row r="7" spans="1:237" ht="18.75" customHeight="1">
      <c r="A7" s="147" t="s">
        <v>140</v>
      </c>
      <c r="B7" s="148" t="s">
        <v>140</v>
      </c>
      <c r="C7" s="37">
        <v>1</v>
      </c>
      <c r="D7" s="147">
        <v>2</v>
      </c>
      <c r="E7" s="147">
        <v>3</v>
      </c>
      <c r="F7" s="147">
        <v>4</v>
      </c>
      <c r="G7" s="40">
        <v>5</v>
      </c>
      <c r="H7" s="40">
        <v>6</v>
      </c>
      <c r="I7" s="40">
        <v>7</v>
      </c>
      <c r="J7" s="40">
        <v>8</v>
      </c>
      <c r="K7" s="40">
        <v>9</v>
      </c>
      <c r="L7" s="150">
        <v>10</v>
      </c>
      <c r="M7" s="151">
        <v>11</v>
      </c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</row>
    <row r="8" spans="1:237" ht="21.75" customHeight="1">
      <c r="A8" s="48"/>
      <c r="B8" s="23" t="s">
        <v>130</v>
      </c>
      <c r="C8" s="29">
        <v>463.047</v>
      </c>
      <c r="D8" s="29">
        <v>463.047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</row>
    <row r="9" spans="1:237" ht="21.75" customHeight="1">
      <c r="A9" s="48"/>
      <c r="B9" s="23" t="s">
        <v>141</v>
      </c>
      <c r="C9" s="29">
        <v>463.047</v>
      </c>
      <c r="D9" s="29">
        <v>463.047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152"/>
      <c r="HQ9" s="152"/>
      <c r="HR9" s="152"/>
      <c r="HS9" s="152"/>
      <c r="HT9" s="152"/>
      <c r="HU9" s="152"/>
      <c r="HV9" s="152"/>
      <c r="HW9" s="152"/>
      <c r="HX9" s="152"/>
      <c r="HY9" s="152"/>
      <c r="HZ9" s="152"/>
      <c r="IA9" s="152"/>
      <c r="IB9" s="152"/>
      <c r="IC9" s="152"/>
    </row>
    <row r="10" spans="1:237" ht="21.75" customHeight="1">
      <c r="A10" s="48" t="s">
        <v>142</v>
      </c>
      <c r="B10" s="23" t="s">
        <v>143</v>
      </c>
      <c r="C10" s="29">
        <v>463.047</v>
      </c>
      <c r="D10" s="29">
        <v>463.047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152"/>
      <c r="HQ10" s="152"/>
      <c r="HR10" s="152"/>
      <c r="HS10" s="152"/>
      <c r="HT10" s="152"/>
      <c r="HU10" s="152"/>
      <c r="HV10" s="152"/>
      <c r="HW10" s="152"/>
      <c r="HX10" s="152"/>
      <c r="HY10" s="152"/>
      <c r="HZ10" s="152"/>
      <c r="IA10" s="152"/>
      <c r="IB10" s="152"/>
      <c r="IC10" s="152"/>
    </row>
    <row r="11" spans="1:237" ht="18" customHeight="1">
      <c r="A11" s="62"/>
      <c r="B11" s="62"/>
      <c r="C11" s="62"/>
      <c r="D11" s="62"/>
      <c r="E11" s="62"/>
      <c r="F11" s="62"/>
      <c r="G11" s="25"/>
      <c r="H11" s="25"/>
      <c r="I11" s="25"/>
      <c r="J11" s="25"/>
      <c r="K11" s="25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152"/>
      <c r="HQ11" s="152"/>
      <c r="HR11" s="152"/>
      <c r="HS11" s="152"/>
      <c r="HT11" s="152"/>
      <c r="HU11" s="152"/>
      <c r="HV11" s="152"/>
      <c r="HW11" s="152"/>
      <c r="HX11" s="152"/>
      <c r="HY11" s="152"/>
      <c r="HZ11" s="152"/>
      <c r="IA11" s="152"/>
      <c r="IB11" s="152"/>
      <c r="IC11" s="152"/>
    </row>
    <row r="12" spans="1:237" ht="18" customHeight="1">
      <c r="A12" s="62"/>
      <c r="B12" s="62"/>
      <c r="C12" s="62"/>
      <c r="D12" s="62"/>
      <c r="E12" s="62"/>
      <c r="F12" s="62"/>
      <c r="G12" s="25"/>
      <c r="H12" s="25"/>
      <c r="I12" s="25"/>
      <c r="J12" s="25"/>
      <c r="K12" s="25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152"/>
      <c r="HQ12" s="152"/>
      <c r="HR12" s="152"/>
      <c r="HS12" s="152"/>
      <c r="HT12" s="152"/>
      <c r="HU12" s="152"/>
      <c r="HV12" s="152"/>
      <c r="HW12" s="152"/>
      <c r="HX12" s="152"/>
      <c r="HY12" s="152"/>
      <c r="HZ12" s="152"/>
      <c r="IA12" s="152"/>
      <c r="IB12" s="152"/>
      <c r="IC12" s="152"/>
    </row>
    <row r="13" spans="1:237" ht="18" customHeight="1">
      <c r="A13" s="62"/>
      <c r="B13" s="62"/>
      <c r="C13" s="62"/>
      <c r="D13" s="62"/>
      <c r="E13" s="62"/>
      <c r="F13" s="62"/>
      <c r="G13" s="25"/>
      <c r="H13" s="25"/>
      <c r="I13" s="25"/>
      <c r="J13" s="25"/>
      <c r="K13" s="25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152"/>
      <c r="HQ13" s="152"/>
      <c r="HR13" s="152"/>
      <c r="HS13" s="152"/>
      <c r="HT13" s="152"/>
      <c r="HU13" s="152"/>
      <c r="HV13" s="152"/>
      <c r="HW13" s="152"/>
      <c r="HX13" s="152"/>
      <c r="HY13" s="152"/>
      <c r="HZ13" s="152"/>
      <c r="IA13" s="152"/>
      <c r="IB13" s="152"/>
      <c r="IC13" s="152"/>
    </row>
    <row r="14" spans="1:237" ht="18" customHeight="1">
      <c r="A14" s="62"/>
      <c r="B14" s="62"/>
      <c r="C14" s="62"/>
      <c r="D14" s="62"/>
      <c r="E14" s="62"/>
      <c r="F14" s="62"/>
      <c r="G14" s="25"/>
      <c r="H14" s="25"/>
      <c r="I14" s="25"/>
      <c r="J14" s="25"/>
      <c r="K14" s="25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152"/>
      <c r="HQ14" s="152"/>
      <c r="HR14" s="152"/>
      <c r="HS14" s="152"/>
      <c r="HT14" s="152"/>
      <c r="HU14" s="152"/>
      <c r="HV14" s="152"/>
      <c r="HW14" s="152"/>
      <c r="HX14" s="152"/>
      <c r="HY14" s="152"/>
      <c r="HZ14" s="152"/>
      <c r="IA14" s="152"/>
      <c r="IB14" s="152"/>
      <c r="IC14" s="152"/>
    </row>
    <row r="15" spans="1:237" ht="18" customHeight="1">
      <c r="A15" s="62"/>
      <c r="B15" s="62"/>
      <c r="C15" s="62"/>
      <c r="D15" s="62"/>
      <c r="E15" s="62"/>
      <c r="F15" s="62"/>
      <c r="G15" s="25"/>
      <c r="H15" s="25"/>
      <c r="I15" s="25"/>
      <c r="J15" s="25"/>
      <c r="K15" s="25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152"/>
      <c r="HQ15" s="152"/>
      <c r="HR15" s="152"/>
      <c r="HS15" s="152"/>
      <c r="HT15" s="152"/>
      <c r="HU15" s="152"/>
      <c r="HV15" s="152"/>
      <c r="HW15" s="152"/>
      <c r="HX15" s="152"/>
      <c r="HY15" s="152"/>
      <c r="HZ15" s="152"/>
      <c r="IA15" s="152"/>
      <c r="IB15" s="152"/>
      <c r="IC15" s="152"/>
    </row>
    <row r="16" spans="1:237" ht="18" customHeight="1">
      <c r="A16" s="62"/>
      <c r="B16" s="62"/>
      <c r="C16" s="62"/>
      <c r="D16" s="62"/>
      <c r="E16" s="62"/>
      <c r="F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152"/>
      <c r="HQ16" s="152"/>
      <c r="HR16" s="152"/>
      <c r="HS16" s="152"/>
      <c r="HT16" s="152"/>
      <c r="HU16" s="152"/>
      <c r="HV16" s="152"/>
      <c r="HW16" s="152"/>
      <c r="HX16" s="152"/>
      <c r="HY16" s="152"/>
      <c r="HZ16" s="152"/>
      <c r="IA16" s="152"/>
      <c r="IB16" s="152"/>
      <c r="IC16" s="152"/>
    </row>
    <row r="17" spans="1:237" ht="18" customHeight="1">
      <c r="A17" s="62"/>
      <c r="B17" s="62"/>
      <c r="C17" s="62"/>
      <c r="D17" s="62"/>
      <c r="E17" s="62"/>
      <c r="F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152"/>
      <c r="HQ17" s="152"/>
      <c r="HR17" s="152"/>
      <c r="HS17" s="152"/>
      <c r="HT17" s="152"/>
      <c r="HU17" s="152"/>
      <c r="HV17" s="152"/>
      <c r="HW17" s="152"/>
      <c r="HX17" s="152"/>
      <c r="HY17" s="152"/>
      <c r="HZ17" s="152"/>
      <c r="IA17" s="152"/>
      <c r="IB17" s="152"/>
      <c r="IC17" s="152"/>
    </row>
    <row r="18" spans="1:237" ht="18" customHeight="1">
      <c r="A18" s="62"/>
      <c r="B18" s="62"/>
      <c r="C18" s="62"/>
      <c r="D18" s="62"/>
      <c r="E18" s="62"/>
      <c r="F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152"/>
      <c r="HQ18" s="152"/>
      <c r="HR18" s="152"/>
      <c r="HS18" s="152"/>
      <c r="HT18" s="152"/>
      <c r="HU18" s="152"/>
      <c r="HV18" s="152"/>
      <c r="HW18" s="152"/>
      <c r="HX18" s="152"/>
      <c r="HY18" s="152"/>
      <c r="HZ18" s="152"/>
      <c r="IA18" s="152"/>
      <c r="IB18" s="152"/>
      <c r="IC18" s="152"/>
    </row>
    <row r="19" spans="1:237" ht="18" customHeight="1">
      <c r="A19" s="62"/>
      <c r="B19" s="62"/>
      <c r="C19" s="62"/>
      <c r="D19" s="62"/>
      <c r="E19" s="62"/>
      <c r="F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152"/>
      <c r="HQ19" s="152"/>
      <c r="HR19" s="152"/>
      <c r="HS19" s="152"/>
      <c r="HT19" s="152"/>
      <c r="HU19" s="152"/>
      <c r="HV19" s="152"/>
      <c r="HW19" s="152"/>
      <c r="HX19" s="152"/>
      <c r="HY19" s="152"/>
      <c r="HZ19" s="152"/>
      <c r="IA19" s="152"/>
      <c r="IB19" s="152"/>
      <c r="IC19" s="152"/>
    </row>
    <row r="20" spans="1:237" ht="18" customHeight="1">
      <c r="A20" s="62"/>
      <c r="B20" s="62"/>
      <c r="C20" s="62"/>
      <c r="D20" s="62"/>
      <c r="E20" s="62"/>
      <c r="F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152"/>
      <c r="HQ20" s="152"/>
      <c r="HR20" s="152"/>
      <c r="HS20" s="152"/>
      <c r="HT20" s="152"/>
      <c r="HU20" s="152"/>
      <c r="HV20" s="152"/>
      <c r="HW20" s="152"/>
      <c r="HX20" s="152"/>
      <c r="HY20" s="152"/>
      <c r="HZ20" s="152"/>
      <c r="IA20" s="152"/>
      <c r="IB20" s="152"/>
      <c r="IC20" s="152"/>
    </row>
    <row r="21" spans="1:237" ht="18" customHeight="1">
      <c r="A21" s="62"/>
      <c r="B21" s="62"/>
      <c r="C21" s="62"/>
      <c r="D21" s="62"/>
      <c r="E21" s="62"/>
      <c r="F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152"/>
      <c r="HQ21" s="152"/>
      <c r="HR21" s="152"/>
      <c r="HS21" s="152"/>
      <c r="HT21" s="152"/>
      <c r="HU21" s="152"/>
      <c r="HV21" s="152"/>
      <c r="HW21" s="152"/>
      <c r="HX21" s="152"/>
      <c r="HY21" s="152"/>
      <c r="HZ21" s="152"/>
      <c r="IA21" s="152"/>
      <c r="IB21" s="152"/>
      <c r="IC21" s="152"/>
    </row>
    <row r="22" spans="1:237" ht="18" customHeight="1">
      <c r="A22" s="62"/>
      <c r="B22" s="62"/>
      <c r="C22" s="62"/>
      <c r="D22" s="62"/>
      <c r="E22" s="62"/>
      <c r="F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152"/>
      <c r="HQ22" s="152"/>
      <c r="HR22" s="152"/>
      <c r="HS22" s="152"/>
      <c r="HT22" s="152"/>
      <c r="HU22" s="152"/>
      <c r="HV22" s="152"/>
      <c r="HW22" s="152"/>
      <c r="HX22" s="152"/>
      <c r="HY22" s="152"/>
      <c r="HZ22" s="152"/>
      <c r="IA22" s="152"/>
      <c r="IB22" s="152"/>
      <c r="IC22" s="152"/>
    </row>
    <row r="23" spans="1:237" ht="18" customHeight="1">
      <c r="A23" s="62"/>
      <c r="B23" s="62"/>
      <c r="C23" s="62"/>
      <c r="D23" s="62"/>
      <c r="E23" s="62"/>
      <c r="F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152"/>
      <c r="HQ23" s="152"/>
      <c r="HR23" s="152"/>
      <c r="HS23" s="152"/>
      <c r="HT23" s="152"/>
      <c r="HU23" s="152"/>
      <c r="HV23" s="152"/>
      <c r="HW23" s="152"/>
      <c r="HX23" s="152"/>
      <c r="HY23" s="152"/>
      <c r="HZ23" s="152"/>
      <c r="IA23" s="152"/>
      <c r="IB23" s="152"/>
      <c r="IC23" s="152"/>
    </row>
  </sheetData>
  <sheetProtection/>
  <mergeCells count="15">
    <mergeCell ref="M5:M6"/>
    <mergeCell ref="I5:I6"/>
    <mergeCell ref="J5:J6"/>
    <mergeCell ref="K5:K6"/>
    <mergeCell ref="L5:L6"/>
    <mergeCell ref="A2:M2"/>
    <mergeCell ref="C4:M4"/>
    <mergeCell ref="A4:A6"/>
    <mergeCell ref="B4:B6"/>
    <mergeCell ref="C5:C6"/>
    <mergeCell ref="D5:D6"/>
    <mergeCell ref="E5:E6"/>
    <mergeCell ref="F5:F6"/>
    <mergeCell ref="G5:G6"/>
    <mergeCell ref="H5:H6"/>
  </mergeCells>
  <printOptions horizontalCentered="1"/>
  <pageMargins left="0.5905511811023622" right="0.5905511811023622" top="0.7874015748031494" bottom="0.7086613985497181" header="0" footer="0"/>
  <pageSetup firstPageNumber="1" useFirstPageNumber="1" fitToHeight="1" fitToWidth="1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18.66015625" style="0" customWidth="1"/>
    <col min="3" max="3" width="28" style="0" customWidth="1"/>
    <col min="4" max="4" width="17" style="0" customWidth="1"/>
    <col min="5" max="5" width="30.16015625" style="0" customWidth="1"/>
    <col min="6" max="6" width="17" style="0" customWidth="1"/>
    <col min="7" max="7" width="28.5" style="0" customWidth="1"/>
    <col min="8" max="8" width="16.5" style="0" customWidth="1"/>
  </cols>
  <sheetData>
    <row r="1" spans="1:7" ht="15" customHeight="1">
      <c r="A1" s="60" t="s">
        <v>16</v>
      </c>
      <c r="B1" s="61"/>
      <c r="C1" s="61"/>
      <c r="D1" s="61"/>
      <c r="E1" s="61"/>
      <c r="F1" s="61"/>
      <c r="G1" s="62"/>
    </row>
    <row r="2" spans="1:8" ht="19.5" customHeight="1">
      <c r="A2" s="187" t="s">
        <v>17</v>
      </c>
      <c r="B2" s="187"/>
      <c r="C2" s="187"/>
      <c r="D2" s="187"/>
      <c r="E2" s="187"/>
      <c r="F2" s="187"/>
      <c r="G2" s="187"/>
      <c r="H2" s="187"/>
    </row>
    <row r="3" spans="1:8" ht="18" customHeight="1">
      <c r="A3" s="62"/>
      <c r="B3" s="63"/>
      <c r="C3" s="63"/>
      <c r="D3" s="63"/>
      <c r="E3" s="63"/>
      <c r="G3" s="62"/>
      <c r="H3" s="61" t="s">
        <v>44</v>
      </c>
    </row>
    <row r="4" spans="1:8" ht="26.25" customHeight="1">
      <c r="A4" s="64" t="s">
        <v>45</v>
      </c>
      <c r="B4" s="65"/>
      <c r="C4" s="188" t="s">
        <v>46</v>
      </c>
      <c r="D4" s="188"/>
      <c r="E4" s="188"/>
      <c r="F4" s="188"/>
      <c r="G4" s="188"/>
      <c r="H4" s="188"/>
    </row>
    <row r="5" spans="1:8" ht="22.5" customHeight="1">
      <c r="A5" s="66" t="s">
        <v>47</v>
      </c>
      <c r="B5" s="66" t="s">
        <v>48</v>
      </c>
      <c r="C5" s="121" t="s">
        <v>49</v>
      </c>
      <c r="D5" s="69" t="s">
        <v>48</v>
      </c>
      <c r="E5" s="70" t="s">
        <v>50</v>
      </c>
      <c r="F5" s="68" t="s">
        <v>48</v>
      </c>
      <c r="G5" s="70" t="s">
        <v>51</v>
      </c>
      <c r="H5" s="122" t="s">
        <v>48</v>
      </c>
    </row>
    <row r="6" spans="1:8" ht="18" customHeight="1">
      <c r="A6" s="72" t="s">
        <v>144</v>
      </c>
      <c r="B6" s="123">
        <f>SUM(B7:B10)</f>
        <v>463.047</v>
      </c>
      <c r="C6" s="79" t="s">
        <v>144</v>
      </c>
      <c r="D6" s="123">
        <f>SUM(D7:D35)</f>
        <v>463.047</v>
      </c>
      <c r="E6" s="72" t="s">
        <v>144</v>
      </c>
      <c r="F6" s="123">
        <f>SUM(F7,F11)</f>
        <v>463.047</v>
      </c>
      <c r="G6" s="124" t="s">
        <v>144</v>
      </c>
      <c r="H6" s="125">
        <f>SUM(H7:H21)</f>
        <v>463.04699999999997</v>
      </c>
    </row>
    <row r="7" spans="1:8" ht="15.75" customHeight="1">
      <c r="A7" s="126" t="s">
        <v>145</v>
      </c>
      <c r="B7" s="127">
        <v>463.047</v>
      </c>
      <c r="C7" s="73" t="s">
        <v>54</v>
      </c>
      <c r="D7" s="29">
        <v>424.067</v>
      </c>
      <c r="E7" s="128" t="s">
        <v>55</v>
      </c>
      <c r="F7" s="29">
        <v>276.047</v>
      </c>
      <c r="G7" s="75" t="s">
        <v>56</v>
      </c>
      <c r="H7" s="29">
        <v>251.921</v>
      </c>
    </row>
    <row r="8" spans="1:8" ht="15.75" customHeight="1">
      <c r="A8" s="129" t="s">
        <v>146</v>
      </c>
      <c r="B8" s="127">
        <v>0</v>
      </c>
      <c r="C8" s="73" t="s">
        <v>58</v>
      </c>
      <c r="D8" s="29">
        <v>0</v>
      </c>
      <c r="E8" s="130" t="s">
        <v>59</v>
      </c>
      <c r="F8" s="29">
        <v>251.921</v>
      </c>
      <c r="G8" s="75" t="s">
        <v>60</v>
      </c>
      <c r="H8" s="29">
        <v>211</v>
      </c>
    </row>
    <row r="9" spans="1:8" ht="15.75" customHeight="1">
      <c r="A9" s="131" t="s">
        <v>147</v>
      </c>
      <c r="B9" s="29">
        <v>0</v>
      </c>
      <c r="C9" s="73" t="s">
        <v>62</v>
      </c>
      <c r="D9" s="29">
        <v>0</v>
      </c>
      <c r="E9" s="130" t="s">
        <v>63</v>
      </c>
      <c r="F9" s="29">
        <v>24</v>
      </c>
      <c r="G9" s="75" t="s">
        <v>64</v>
      </c>
      <c r="H9" s="29">
        <v>0</v>
      </c>
    </row>
    <row r="10" spans="1:8" ht="15.75" customHeight="1">
      <c r="A10" s="72" t="s">
        <v>148</v>
      </c>
      <c r="B10" s="132"/>
      <c r="C10" s="73" t="s">
        <v>66</v>
      </c>
      <c r="D10" s="29">
        <v>0</v>
      </c>
      <c r="E10" s="130" t="s">
        <v>67</v>
      </c>
      <c r="F10" s="29">
        <v>0.126</v>
      </c>
      <c r="G10" s="75" t="s">
        <v>68</v>
      </c>
      <c r="H10" s="29">
        <v>0</v>
      </c>
    </row>
    <row r="11" spans="1:8" ht="15.75" customHeight="1">
      <c r="A11" s="19"/>
      <c r="B11" s="76"/>
      <c r="C11" s="73" t="s">
        <v>70</v>
      </c>
      <c r="D11" s="29">
        <v>0</v>
      </c>
      <c r="E11" s="128" t="s">
        <v>71</v>
      </c>
      <c r="F11" s="29">
        <v>187</v>
      </c>
      <c r="G11" s="75" t="s">
        <v>72</v>
      </c>
      <c r="H11" s="29">
        <v>0</v>
      </c>
    </row>
    <row r="12" spans="1:8" ht="15.75" customHeight="1">
      <c r="A12" s="19"/>
      <c r="B12" s="76"/>
      <c r="C12" s="73" t="s">
        <v>74</v>
      </c>
      <c r="D12" s="29">
        <v>0</v>
      </c>
      <c r="E12" s="133" t="s">
        <v>59</v>
      </c>
      <c r="F12" s="29">
        <v>0</v>
      </c>
      <c r="G12" s="75" t="s">
        <v>75</v>
      </c>
      <c r="H12" s="29">
        <v>0</v>
      </c>
    </row>
    <row r="13" spans="1:8" ht="15.75" customHeight="1">
      <c r="A13" s="19"/>
      <c r="B13" s="76"/>
      <c r="C13" s="73" t="s">
        <v>77</v>
      </c>
      <c r="D13" s="29">
        <v>0</v>
      </c>
      <c r="E13" s="130" t="s">
        <v>78</v>
      </c>
      <c r="F13" s="29">
        <v>187</v>
      </c>
      <c r="G13" s="75" t="s">
        <v>79</v>
      </c>
      <c r="H13" s="29">
        <v>0</v>
      </c>
    </row>
    <row r="14" spans="1:8" ht="15.75" customHeight="1">
      <c r="A14" s="79"/>
      <c r="B14" s="19"/>
      <c r="C14" s="73" t="s">
        <v>81</v>
      </c>
      <c r="D14" s="29">
        <v>22.531</v>
      </c>
      <c r="E14" s="128" t="s">
        <v>82</v>
      </c>
      <c r="F14" s="29">
        <v>0</v>
      </c>
      <c r="G14" s="75" t="s">
        <v>83</v>
      </c>
      <c r="H14" s="29">
        <v>0</v>
      </c>
    </row>
    <row r="15" spans="1:8" ht="15.75" customHeight="1">
      <c r="A15" s="19"/>
      <c r="B15" s="19"/>
      <c r="C15" s="73" t="s">
        <v>85</v>
      </c>
      <c r="D15" s="29">
        <v>0</v>
      </c>
      <c r="E15" s="128" t="s">
        <v>86</v>
      </c>
      <c r="F15" s="29">
        <v>0</v>
      </c>
      <c r="G15" s="75" t="s">
        <v>87</v>
      </c>
      <c r="H15" s="29">
        <v>0.126</v>
      </c>
    </row>
    <row r="16" spans="1:8" ht="15.75" customHeight="1">
      <c r="A16" s="19"/>
      <c r="B16" s="19"/>
      <c r="C16" s="73" t="s">
        <v>89</v>
      </c>
      <c r="D16" s="29">
        <v>6.545</v>
      </c>
      <c r="E16" s="128" t="s">
        <v>90</v>
      </c>
      <c r="F16" s="29">
        <v>0</v>
      </c>
      <c r="G16" s="75" t="s">
        <v>91</v>
      </c>
      <c r="H16" s="29">
        <v>0</v>
      </c>
    </row>
    <row r="17" spans="1:8" ht="18" customHeight="1">
      <c r="A17" s="19"/>
      <c r="B17" s="19"/>
      <c r="C17" s="74" t="s">
        <v>92</v>
      </c>
      <c r="D17" s="29">
        <v>0</v>
      </c>
      <c r="E17" s="128" t="s">
        <v>93</v>
      </c>
      <c r="F17" s="29">
        <v>0</v>
      </c>
      <c r="G17" s="75" t="s">
        <v>94</v>
      </c>
      <c r="H17" s="29">
        <v>0</v>
      </c>
    </row>
    <row r="18" spans="1:8" ht="15.75" customHeight="1">
      <c r="A18" s="19"/>
      <c r="B18" s="19"/>
      <c r="C18" s="73" t="s">
        <v>95</v>
      </c>
      <c r="D18" s="29">
        <v>0</v>
      </c>
      <c r="E18" s="74" t="s">
        <v>96</v>
      </c>
      <c r="F18" s="29">
        <v>0</v>
      </c>
      <c r="G18" s="75" t="s">
        <v>97</v>
      </c>
      <c r="H18" s="125"/>
    </row>
    <row r="19" spans="1:8" ht="15.75" customHeight="1">
      <c r="A19" s="81"/>
      <c r="B19" s="19"/>
      <c r="C19" s="73" t="s">
        <v>98</v>
      </c>
      <c r="D19" s="29">
        <v>0</v>
      </c>
      <c r="E19" s="74" t="s">
        <v>99</v>
      </c>
      <c r="F19" s="29">
        <v>0</v>
      </c>
      <c r="G19" s="75" t="s">
        <v>100</v>
      </c>
      <c r="H19" s="125"/>
    </row>
    <row r="20" spans="1:8" ht="15.75" customHeight="1">
      <c r="A20" s="81"/>
      <c r="B20" s="19"/>
      <c r="C20" s="80" t="s">
        <v>101</v>
      </c>
      <c r="D20" s="29">
        <v>0</v>
      </c>
      <c r="E20" s="74" t="s">
        <v>102</v>
      </c>
      <c r="F20" s="29">
        <v>0</v>
      </c>
      <c r="G20" s="75" t="s">
        <v>103</v>
      </c>
      <c r="H20" s="125"/>
    </row>
    <row r="21" spans="1:8" ht="15.75" customHeight="1">
      <c r="A21" s="81"/>
      <c r="B21" s="19"/>
      <c r="C21" s="73" t="s">
        <v>104</v>
      </c>
      <c r="D21" s="29">
        <v>0</v>
      </c>
      <c r="E21" s="133" t="s">
        <v>105</v>
      </c>
      <c r="F21" s="29">
        <v>0</v>
      </c>
      <c r="G21" s="75" t="s">
        <v>106</v>
      </c>
      <c r="H21" s="29">
        <v>0</v>
      </c>
    </row>
    <row r="22" spans="1:8" ht="15.75" customHeight="1">
      <c r="A22" s="81"/>
      <c r="B22" s="19"/>
      <c r="C22" s="73" t="s">
        <v>107</v>
      </c>
      <c r="D22" s="29">
        <v>0</v>
      </c>
      <c r="E22" s="19"/>
      <c r="F22" s="134"/>
      <c r="G22" s="135"/>
      <c r="H22" s="136"/>
    </row>
    <row r="23" spans="1:8" ht="15.75" customHeight="1">
      <c r="A23" s="81"/>
      <c r="B23" s="19"/>
      <c r="C23" s="73" t="s">
        <v>108</v>
      </c>
      <c r="D23" s="29">
        <v>0</v>
      </c>
      <c r="E23" s="19"/>
      <c r="F23" s="137"/>
      <c r="G23" s="135"/>
      <c r="H23" s="125"/>
    </row>
    <row r="24" spans="1:8" ht="18" customHeight="1">
      <c r="A24" s="81"/>
      <c r="B24" s="19"/>
      <c r="C24" s="73" t="s">
        <v>109</v>
      </c>
      <c r="D24" s="29">
        <v>0</v>
      </c>
      <c r="E24" s="19"/>
      <c r="F24" s="137"/>
      <c r="G24" s="135"/>
      <c r="H24" s="125"/>
    </row>
    <row r="25" spans="1:8" ht="15.75" customHeight="1">
      <c r="A25" s="74"/>
      <c r="B25" s="19"/>
      <c r="C25" s="73" t="s">
        <v>110</v>
      </c>
      <c r="D25" s="29">
        <v>0</v>
      </c>
      <c r="E25" s="138"/>
      <c r="F25" s="137"/>
      <c r="G25" s="135"/>
      <c r="H25" s="125"/>
    </row>
    <row r="26" spans="1:8" ht="15.75" customHeight="1">
      <c r="A26" s="74"/>
      <c r="B26" s="19"/>
      <c r="C26" s="79" t="s">
        <v>111</v>
      </c>
      <c r="D26" s="29">
        <v>9.904</v>
      </c>
      <c r="E26" s="81"/>
      <c r="F26" s="137"/>
      <c r="G26" s="135"/>
      <c r="H26" s="125"/>
    </row>
    <row r="27" spans="1:8" ht="15.75" customHeight="1">
      <c r="A27" s="74"/>
      <c r="B27" s="19"/>
      <c r="C27" s="73" t="s">
        <v>112</v>
      </c>
      <c r="D27" s="29">
        <v>0</v>
      </c>
      <c r="E27" s="81"/>
      <c r="F27" s="137"/>
      <c r="G27" s="135"/>
      <c r="H27" s="125"/>
    </row>
    <row r="28" spans="1:8" ht="18" customHeight="1">
      <c r="A28" s="74"/>
      <c r="B28" s="19"/>
      <c r="C28" s="73" t="s">
        <v>113</v>
      </c>
      <c r="D28" s="29">
        <v>0</v>
      </c>
      <c r="E28" s="81"/>
      <c r="F28" s="137"/>
      <c r="G28" s="135"/>
      <c r="H28" s="125"/>
    </row>
    <row r="29" spans="1:8" ht="18" customHeight="1">
      <c r="A29" s="74"/>
      <c r="B29" s="76"/>
      <c r="C29" s="73" t="s">
        <v>114</v>
      </c>
      <c r="D29" s="29">
        <v>0</v>
      </c>
      <c r="E29" s="81"/>
      <c r="F29" s="137"/>
      <c r="G29" s="135"/>
      <c r="H29" s="125"/>
    </row>
    <row r="30" spans="1:8" ht="15.75" customHeight="1">
      <c r="A30" s="74"/>
      <c r="B30" s="19"/>
      <c r="C30" s="73" t="s">
        <v>115</v>
      </c>
      <c r="D30" s="29">
        <v>0</v>
      </c>
      <c r="E30" s="81"/>
      <c r="F30" s="137"/>
      <c r="G30" s="135"/>
      <c r="H30" s="125"/>
    </row>
    <row r="31" spans="1:8" ht="15.75" customHeight="1">
      <c r="A31" s="74"/>
      <c r="B31" s="19"/>
      <c r="C31" s="73" t="s">
        <v>116</v>
      </c>
      <c r="D31" s="29">
        <v>0</v>
      </c>
      <c r="E31" s="81"/>
      <c r="F31" s="137"/>
      <c r="G31" s="135"/>
      <c r="H31" s="125"/>
    </row>
    <row r="32" spans="1:8" ht="15.75" customHeight="1">
      <c r="A32" s="74"/>
      <c r="B32" s="19"/>
      <c r="C32" s="73" t="s">
        <v>117</v>
      </c>
      <c r="D32" s="29">
        <v>0</v>
      </c>
      <c r="E32" s="78"/>
      <c r="F32" s="137"/>
      <c r="G32" s="135"/>
      <c r="H32" s="125"/>
    </row>
    <row r="33" spans="1:8" ht="18" customHeight="1">
      <c r="A33" s="74"/>
      <c r="B33" s="19"/>
      <c r="C33" s="73" t="s">
        <v>118</v>
      </c>
      <c r="D33" s="29">
        <v>0</v>
      </c>
      <c r="E33" s="78"/>
      <c r="F33" s="137"/>
      <c r="G33" s="135"/>
      <c r="H33" s="125"/>
    </row>
    <row r="34" spans="1:8" ht="18" customHeight="1">
      <c r="A34" s="74"/>
      <c r="B34" s="19"/>
      <c r="C34" s="73" t="s">
        <v>119</v>
      </c>
      <c r="D34" s="29">
        <v>0</v>
      </c>
      <c r="E34" s="78"/>
      <c r="F34" s="137"/>
      <c r="G34" s="135"/>
      <c r="H34" s="125"/>
    </row>
    <row r="35" spans="1:8" ht="18" customHeight="1">
      <c r="A35" s="74"/>
      <c r="B35" s="19"/>
      <c r="C35" s="139" t="s">
        <v>120</v>
      </c>
      <c r="D35" s="29">
        <v>0</v>
      </c>
      <c r="E35" s="78"/>
      <c r="F35" s="137"/>
      <c r="G35" s="135"/>
      <c r="H35" s="125"/>
    </row>
    <row r="36" spans="1:8" ht="15" customHeight="1">
      <c r="A36" s="74"/>
      <c r="B36" s="19"/>
      <c r="C36" s="139"/>
      <c r="D36" s="19"/>
      <c r="E36" s="78"/>
      <c r="F36" s="123"/>
      <c r="G36" s="135"/>
      <c r="H36" s="125"/>
    </row>
    <row r="37" spans="1:8" ht="19.5" customHeight="1">
      <c r="A37" s="66" t="s">
        <v>121</v>
      </c>
      <c r="B37" s="137">
        <f>SUM(B7:B10)</f>
        <v>463.047</v>
      </c>
      <c r="C37" s="140" t="s">
        <v>122</v>
      </c>
      <c r="D37" s="137">
        <f>SUM(D7:D35)</f>
        <v>463.047</v>
      </c>
      <c r="E37" s="140" t="s">
        <v>122</v>
      </c>
      <c r="F37" s="123">
        <f>SUM(F7,F11)</f>
        <v>463.047</v>
      </c>
      <c r="G37" s="140" t="s">
        <v>122</v>
      </c>
      <c r="H37" s="125">
        <f>SUM(H7:H21)</f>
        <v>463.04699999999997</v>
      </c>
    </row>
    <row r="38" spans="1:8" ht="17.25" customHeight="1">
      <c r="A38" s="74" t="s">
        <v>123</v>
      </c>
      <c r="B38" s="19"/>
      <c r="C38" s="139" t="s">
        <v>124</v>
      </c>
      <c r="D38" s="19"/>
      <c r="E38" s="139" t="s">
        <v>124</v>
      </c>
      <c r="F38" s="123"/>
      <c r="G38" s="139" t="s">
        <v>124</v>
      </c>
      <c r="H38" s="125"/>
    </row>
    <row r="39" spans="1:8" ht="18" customHeight="1">
      <c r="A39" s="74"/>
      <c r="B39" s="19"/>
      <c r="C39" s="73"/>
      <c r="D39" s="141"/>
      <c r="E39" s="78"/>
      <c r="F39" s="123"/>
      <c r="G39" s="125"/>
      <c r="H39" s="125"/>
    </row>
    <row r="40" spans="1:8" ht="15.75" customHeight="1">
      <c r="A40" s="66" t="s">
        <v>125</v>
      </c>
      <c r="B40" s="137">
        <f>SUM(B6)</f>
        <v>463.047</v>
      </c>
      <c r="C40" s="142" t="s">
        <v>126</v>
      </c>
      <c r="D40" s="29">
        <v>463.047</v>
      </c>
      <c r="E40" s="66" t="s">
        <v>126</v>
      </c>
      <c r="F40" s="137">
        <f>SUM(F7,F11)</f>
        <v>463.047</v>
      </c>
      <c r="G40" s="143" t="s">
        <v>126</v>
      </c>
      <c r="H40" s="125">
        <f>SUM(H7:H21)</f>
        <v>463.04699999999997</v>
      </c>
    </row>
    <row r="41" spans="1:7" ht="18" customHeight="1">
      <c r="A41" s="62"/>
      <c r="B41" s="62"/>
      <c r="C41" s="62"/>
      <c r="D41" s="62"/>
      <c r="E41" s="62"/>
      <c r="F41" s="62"/>
      <c r="G41" s="62"/>
    </row>
    <row r="42" spans="1:7" ht="18" customHeight="1">
      <c r="A42" s="62"/>
      <c r="B42" s="62"/>
      <c r="C42" s="62"/>
      <c r="D42" s="62"/>
      <c r="E42" s="62"/>
      <c r="F42" s="62"/>
      <c r="G42" s="62"/>
    </row>
  </sheetData>
  <sheetProtection/>
  <mergeCells count="2">
    <mergeCell ref="A2:H2"/>
    <mergeCell ref="C4:H4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workbookViewId="0" topLeftCell="A1">
      <selection activeCell="A1" sqref="A1"/>
    </sheetView>
  </sheetViews>
  <sheetFormatPr defaultColWidth="6.83203125" defaultRowHeight="18" customHeight="1"/>
  <cols>
    <col min="1" max="1" width="22" style="109" customWidth="1"/>
    <col min="2" max="2" width="40.16015625" style="110" customWidth="1"/>
    <col min="3" max="3" width="22.5" style="111" customWidth="1"/>
    <col min="4" max="4" width="15.66015625" style="111" customWidth="1"/>
    <col min="5" max="5" width="14.16015625" style="111" customWidth="1"/>
    <col min="6" max="6" width="19.33203125" style="111" customWidth="1"/>
    <col min="7" max="7" width="20.66015625" style="63" customWidth="1"/>
    <col min="8" max="247" width="8" style="63" customWidth="1"/>
  </cols>
  <sheetData>
    <row r="1" spans="1:6" ht="18" customHeight="1">
      <c r="A1" s="90" t="s">
        <v>18</v>
      </c>
      <c r="B1" s="91"/>
      <c r="C1" s="92"/>
      <c r="D1" s="92"/>
      <c r="E1" s="92"/>
      <c r="F1" s="92"/>
    </row>
    <row r="2" spans="1:14" ht="36" customHeight="1">
      <c r="A2" s="187" t="s">
        <v>19</v>
      </c>
      <c r="B2" s="187"/>
      <c r="C2" s="187"/>
      <c r="D2" s="187"/>
      <c r="E2" s="187"/>
      <c r="F2" s="187"/>
      <c r="G2" s="187"/>
      <c r="H2" s="103"/>
      <c r="I2" s="103"/>
      <c r="J2" s="103"/>
      <c r="K2" s="103"/>
      <c r="L2" s="104"/>
      <c r="M2" s="104"/>
      <c r="N2" s="104"/>
    </row>
    <row r="3" spans="1:7" s="62" customFormat="1" ht="15" customHeight="1">
      <c r="A3" s="93"/>
      <c r="B3" s="91"/>
      <c r="C3" s="93"/>
      <c r="D3" s="92"/>
      <c r="E3" s="92"/>
      <c r="F3" s="114"/>
      <c r="G3" s="92" t="s">
        <v>149</v>
      </c>
    </row>
    <row r="4" spans="1:7" s="62" customFormat="1" ht="30" customHeight="1">
      <c r="A4" s="94" t="s">
        <v>150</v>
      </c>
      <c r="B4" s="115" t="s">
        <v>151</v>
      </c>
      <c r="C4" s="116" t="s">
        <v>152</v>
      </c>
      <c r="D4" s="105" t="s">
        <v>153</v>
      </c>
      <c r="E4" s="95" t="s">
        <v>154</v>
      </c>
      <c r="F4" s="96" t="s">
        <v>155</v>
      </c>
      <c r="G4" s="97" t="s">
        <v>156</v>
      </c>
    </row>
    <row r="5" spans="1:7" s="62" customFormat="1" ht="18" customHeight="1">
      <c r="A5" s="115" t="s">
        <v>140</v>
      </c>
      <c r="B5" s="115" t="s">
        <v>140</v>
      </c>
      <c r="C5" s="117">
        <v>1</v>
      </c>
      <c r="D5" s="117">
        <v>2</v>
      </c>
      <c r="E5" s="118">
        <v>3</v>
      </c>
      <c r="F5" s="119">
        <v>4</v>
      </c>
      <c r="G5" s="97" t="s">
        <v>140</v>
      </c>
    </row>
    <row r="6" spans="1:7" ht="23.25" customHeight="1">
      <c r="A6" s="23"/>
      <c r="B6" s="23" t="s">
        <v>130</v>
      </c>
      <c r="C6" s="24">
        <v>463.047</v>
      </c>
      <c r="D6" s="24">
        <v>252.047</v>
      </c>
      <c r="E6" s="24">
        <v>24</v>
      </c>
      <c r="F6" s="24">
        <v>187</v>
      </c>
      <c r="G6" s="120">
        <v>0</v>
      </c>
    </row>
    <row r="7" spans="1:7" ht="23.25" customHeight="1">
      <c r="A7" s="23" t="s">
        <v>157</v>
      </c>
      <c r="B7" s="23" t="s">
        <v>158</v>
      </c>
      <c r="C7" s="24">
        <v>424.067</v>
      </c>
      <c r="D7" s="24">
        <v>213.067</v>
      </c>
      <c r="E7" s="24">
        <v>24</v>
      </c>
      <c r="F7" s="24">
        <v>187</v>
      </c>
      <c r="G7" s="120">
        <v>0</v>
      </c>
    </row>
    <row r="8" spans="1:7" ht="23.25" customHeight="1">
      <c r="A8" s="23" t="s">
        <v>159</v>
      </c>
      <c r="B8" s="23" t="s">
        <v>160</v>
      </c>
      <c r="C8" s="24">
        <v>424.067</v>
      </c>
      <c r="D8" s="24">
        <v>213.067</v>
      </c>
      <c r="E8" s="24">
        <v>24</v>
      </c>
      <c r="F8" s="24">
        <v>187</v>
      </c>
      <c r="G8" s="120">
        <v>0</v>
      </c>
    </row>
    <row r="9" spans="1:7" ht="23.25" customHeight="1">
      <c r="A9" s="23" t="s">
        <v>161</v>
      </c>
      <c r="B9" s="23" t="s">
        <v>162</v>
      </c>
      <c r="C9" s="24">
        <v>424.067</v>
      </c>
      <c r="D9" s="24">
        <v>213.067</v>
      </c>
      <c r="E9" s="24">
        <v>24</v>
      </c>
      <c r="F9" s="24">
        <v>187</v>
      </c>
      <c r="G9" s="120">
        <v>0</v>
      </c>
    </row>
    <row r="10" spans="1:7" ht="23.25" customHeight="1">
      <c r="A10" s="23" t="s">
        <v>163</v>
      </c>
      <c r="B10" s="23" t="s">
        <v>164</v>
      </c>
      <c r="C10" s="24">
        <v>22.531</v>
      </c>
      <c r="D10" s="24">
        <v>22.531</v>
      </c>
      <c r="E10" s="24">
        <v>0</v>
      </c>
      <c r="F10" s="24">
        <v>0</v>
      </c>
      <c r="G10" s="120">
        <v>0</v>
      </c>
    </row>
    <row r="11" spans="1:7" ht="23.25" customHeight="1">
      <c r="A11" s="23" t="s">
        <v>165</v>
      </c>
      <c r="B11" s="23" t="s">
        <v>166</v>
      </c>
      <c r="C11" s="24">
        <v>22.303</v>
      </c>
      <c r="D11" s="24">
        <v>22.303</v>
      </c>
      <c r="E11" s="24">
        <v>0</v>
      </c>
      <c r="F11" s="24">
        <v>0</v>
      </c>
      <c r="G11" s="120">
        <v>0</v>
      </c>
    </row>
    <row r="12" spans="1:7" ht="23.25" customHeight="1">
      <c r="A12" s="23" t="s">
        <v>167</v>
      </c>
      <c r="B12" s="23" t="s">
        <v>168</v>
      </c>
      <c r="C12" s="24">
        <v>15.931</v>
      </c>
      <c r="D12" s="24">
        <v>15.931</v>
      </c>
      <c r="E12" s="24">
        <v>0</v>
      </c>
      <c r="F12" s="24">
        <v>0</v>
      </c>
      <c r="G12" s="120">
        <v>0</v>
      </c>
    </row>
    <row r="13" spans="1:7" ht="23.25" customHeight="1">
      <c r="A13" s="23" t="s">
        <v>169</v>
      </c>
      <c r="B13" s="23" t="s">
        <v>170</v>
      </c>
      <c r="C13" s="24">
        <v>6.372</v>
      </c>
      <c r="D13" s="24">
        <v>6.372</v>
      </c>
      <c r="E13" s="24">
        <v>0</v>
      </c>
      <c r="F13" s="24">
        <v>0</v>
      </c>
      <c r="G13" s="120">
        <v>0</v>
      </c>
    </row>
    <row r="14" spans="1:7" ht="23.25" customHeight="1">
      <c r="A14" s="23" t="s">
        <v>171</v>
      </c>
      <c r="B14" s="23" t="s">
        <v>172</v>
      </c>
      <c r="C14" s="24">
        <v>0.228</v>
      </c>
      <c r="D14" s="24">
        <v>0.228</v>
      </c>
      <c r="E14" s="24">
        <v>0</v>
      </c>
      <c r="F14" s="24">
        <v>0</v>
      </c>
      <c r="G14" s="120">
        <v>0</v>
      </c>
    </row>
    <row r="15" spans="1:7" ht="23.25" customHeight="1">
      <c r="A15" s="23" t="s">
        <v>173</v>
      </c>
      <c r="B15" s="23" t="s">
        <v>174</v>
      </c>
      <c r="C15" s="24">
        <v>0.228</v>
      </c>
      <c r="D15" s="24">
        <v>0.228</v>
      </c>
      <c r="E15" s="24">
        <v>0</v>
      </c>
      <c r="F15" s="24">
        <v>0</v>
      </c>
      <c r="G15" s="120">
        <v>0</v>
      </c>
    </row>
    <row r="16" spans="1:7" ht="23.25" customHeight="1">
      <c r="A16" s="23" t="s">
        <v>175</v>
      </c>
      <c r="B16" s="23" t="s">
        <v>176</v>
      </c>
      <c r="C16" s="24">
        <v>6.545</v>
      </c>
      <c r="D16" s="24">
        <v>6.545</v>
      </c>
      <c r="E16" s="24">
        <v>0</v>
      </c>
      <c r="F16" s="24">
        <v>0</v>
      </c>
      <c r="G16" s="120">
        <v>0</v>
      </c>
    </row>
    <row r="17" spans="1:7" ht="23.25" customHeight="1">
      <c r="A17" s="23" t="s">
        <v>177</v>
      </c>
      <c r="B17" s="23" t="s">
        <v>178</v>
      </c>
      <c r="C17" s="24">
        <v>6.545</v>
      </c>
      <c r="D17" s="24">
        <v>6.545</v>
      </c>
      <c r="E17" s="24">
        <v>0</v>
      </c>
      <c r="F17" s="24">
        <v>0</v>
      </c>
      <c r="G17" s="120">
        <v>0</v>
      </c>
    </row>
    <row r="18" spans="1:7" ht="23.25" customHeight="1">
      <c r="A18" s="23" t="s">
        <v>179</v>
      </c>
      <c r="B18" s="23" t="s">
        <v>180</v>
      </c>
      <c r="C18" s="24">
        <v>6.545</v>
      </c>
      <c r="D18" s="24">
        <v>6.545</v>
      </c>
      <c r="E18" s="24">
        <v>0</v>
      </c>
      <c r="F18" s="24">
        <v>0</v>
      </c>
      <c r="G18" s="120">
        <v>0</v>
      </c>
    </row>
    <row r="19" spans="1:7" ht="23.25" customHeight="1">
      <c r="A19" s="23" t="s">
        <v>181</v>
      </c>
      <c r="B19" s="23" t="s">
        <v>182</v>
      </c>
      <c r="C19" s="24">
        <v>9.904</v>
      </c>
      <c r="D19" s="24">
        <v>9.904</v>
      </c>
      <c r="E19" s="24">
        <v>0</v>
      </c>
      <c r="F19" s="24">
        <v>0</v>
      </c>
      <c r="G19" s="120">
        <v>0</v>
      </c>
    </row>
    <row r="20" spans="1:7" ht="23.25" customHeight="1">
      <c r="A20" s="23" t="s">
        <v>183</v>
      </c>
      <c r="B20" s="23" t="s">
        <v>184</v>
      </c>
      <c r="C20" s="24">
        <v>9.904</v>
      </c>
      <c r="D20" s="24">
        <v>9.904</v>
      </c>
      <c r="E20" s="24">
        <v>0</v>
      </c>
      <c r="F20" s="24">
        <v>0</v>
      </c>
      <c r="G20" s="120">
        <v>0</v>
      </c>
    </row>
    <row r="21" spans="1:7" ht="23.25" customHeight="1">
      <c r="A21" s="23" t="s">
        <v>185</v>
      </c>
      <c r="B21" s="23" t="s">
        <v>186</v>
      </c>
      <c r="C21" s="24">
        <v>9.904</v>
      </c>
      <c r="D21" s="24">
        <v>9.904</v>
      </c>
      <c r="E21" s="24">
        <v>0</v>
      </c>
      <c r="F21" s="24">
        <v>0</v>
      </c>
      <c r="G21" s="120">
        <v>0</v>
      </c>
    </row>
  </sheetData>
  <sheetProtection/>
  <mergeCells count="1">
    <mergeCell ref="A2:G2"/>
  </mergeCells>
  <printOptions horizontalCentered="1"/>
  <pageMargins left="0.5905511811023622" right="0.5905511811023622" top="0.7874015748031494" bottom="0.7086613985497181" header="0" footer="0"/>
  <pageSetup fitToHeight="1" fitToWidth="1"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5" style="0" customWidth="1"/>
    <col min="2" max="2" width="32.83203125" style="0" customWidth="1"/>
    <col min="3" max="3" width="19.33203125" style="0" customWidth="1"/>
    <col min="4" max="4" width="22.66015625" style="0" customWidth="1"/>
    <col min="5" max="5" width="22.5" style="0" customWidth="1"/>
    <col min="6" max="6" width="21.16015625" style="0" customWidth="1"/>
    <col min="7" max="7" width="19.33203125" style="0" customWidth="1"/>
    <col min="8" max="8" width="23.16015625" style="0" customWidth="1"/>
    <col min="9" max="9" width="20.66015625" style="0" customWidth="1"/>
    <col min="10" max="16" width="8" style="0" customWidth="1"/>
  </cols>
  <sheetData>
    <row r="1" spans="1:16" ht="18" customHeight="1">
      <c r="A1" s="90" t="s">
        <v>20</v>
      </c>
      <c r="E1" s="92"/>
      <c r="F1" s="92"/>
      <c r="G1" s="92"/>
      <c r="H1" s="92"/>
      <c r="I1" s="63"/>
      <c r="J1" s="63"/>
      <c r="K1" s="63"/>
      <c r="L1" s="63"/>
      <c r="M1" s="63"/>
      <c r="N1" s="63"/>
      <c r="O1" s="63"/>
      <c r="P1" s="63"/>
    </row>
    <row r="2" spans="1:16" ht="36" customHeight="1">
      <c r="A2" s="187" t="s">
        <v>21</v>
      </c>
      <c r="B2" s="187"/>
      <c r="C2" s="187"/>
      <c r="D2" s="187"/>
      <c r="E2" s="187"/>
      <c r="F2" s="187"/>
      <c r="G2" s="187"/>
      <c r="H2" s="187"/>
      <c r="I2" s="187"/>
      <c r="J2" s="103"/>
      <c r="K2" s="103"/>
      <c r="L2" s="103"/>
      <c r="M2" s="103"/>
      <c r="N2" s="104"/>
      <c r="O2" s="104"/>
      <c r="P2" s="104"/>
    </row>
    <row r="3" spans="1:16" ht="15" customHeight="1">
      <c r="A3" s="93"/>
      <c r="B3" s="91"/>
      <c r="C3" s="91"/>
      <c r="D3" s="91"/>
      <c r="E3" s="93"/>
      <c r="F3" s="92"/>
      <c r="I3" s="92" t="s">
        <v>149</v>
      </c>
      <c r="J3" s="62"/>
      <c r="K3" s="62"/>
      <c r="L3" s="62"/>
      <c r="M3" s="62"/>
      <c r="N3" s="62"/>
      <c r="O3" s="62"/>
      <c r="P3" s="62"/>
    </row>
    <row r="4" spans="1:16" ht="30" customHeight="1">
      <c r="A4" s="94" t="s">
        <v>187</v>
      </c>
      <c r="B4" s="94" t="s">
        <v>188</v>
      </c>
      <c r="C4" s="94" t="s">
        <v>189</v>
      </c>
      <c r="D4" s="94" t="s">
        <v>190</v>
      </c>
      <c r="E4" s="94" t="s">
        <v>152</v>
      </c>
      <c r="F4" s="95" t="s">
        <v>153</v>
      </c>
      <c r="G4" s="96" t="s">
        <v>154</v>
      </c>
      <c r="H4" s="112" t="s">
        <v>155</v>
      </c>
      <c r="I4" s="97" t="s">
        <v>156</v>
      </c>
      <c r="J4" s="62"/>
      <c r="K4" s="62"/>
      <c r="L4" s="62"/>
      <c r="M4" s="62"/>
      <c r="N4" s="62"/>
      <c r="O4" s="62"/>
      <c r="P4" s="62"/>
    </row>
    <row r="5" spans="1:16" ht="20.25" customHeight="1">
      <c r="A5" s="94" t="s">
        <v>140</v>
      </c>
      <c r="B5" s="94" t="s">
        <v>140</v>
      </c>
      <c r="C5" s="94" t="s">
        <v>140</v>
      </c>
      <c r="D5" s="94" t="s">
        <v>140</v>
      </c>
      <c r="E5" s="99">
        <v>1</v>
      </c>
      <c r="F5" s="100">
        <v>2</v>
      </c>
      <c r="G5" s="101">
        <v>3</v>
      </c>
      <c r="H5" s="113">
        <v>4</v>
      </c>
      <c r="I5" s="97" t="s">
        <v>140</v>
      </c>
      <c r="J5" s="62"/>
      <c r="K5" s="62"/>
      <c r="L5" s="62"/>
      <c r="M5" s="62"/>
      <c r="N5" s="62"/>
      <c r="O5" s="62"/>
      <c r="P5" s="62"/>
    </row>
    <row r="6" spans="1:16" ht="23.25" customHeight="1">
      <c r="A6" s="48"/>
      <c r="B6" s="23" t="s">
        <v>130</v>
      </c>
      <c r="C6" s="23"/>
      <c r="D6" s="102"/>
      <c r="E6" s="31">
        <v>463.047</v>
      </c>
      <c r="F6" s="24">
        <v>252.047</v>
      </c>
      <c r="G6" s="29">
        <v>24</v>
      </c>
      <c r="H6" s="31">
        <v>187</v>
      </c>
      <c r="I6" s="29">
        <v>0</v>
      </c>
      <c r="J6" s="63"/>
      <c r="K6" s="63"/>
      <c r="L6" s="63"/>
      <c r="M6" s="63"/>
      <c r="N6" s="63"/>
      <c r="O6" s="63"/>
      <c r="P6" s="63"/>
    </row>
    <row r="7" spans="1:16" ht="23.25" customHeight="1">
      <c r="A7" s="48" t="s">
        <v>191</v>
      </c>
      <c r="B7" s="23" t="s">
        <v>192</v>
      </c>
      <c r="C7" s="23"/>
      <c r="D7" s="102"/>
      <c r="E7" s="31">
        <v>251.921</v>
      </c>
      <c r="F7" s="24">
        <v>251.921</v>
      </c>
      <c r="G7" s="29">
        <v>0</v>
      </c>
      <c r="H7" s="31">
        <v>0</v>
      </c>
      <c r="I7" s="29">
        <v>0</v>
      </c>
      <c r="J7" s="63"/>
      <c r="K7" s="63"/>
      <c r="L7" s="63"/>
      <c r="M7" s="63"/>
      <c r="N7" s="63"/>
      <c r="O7" s="63"/>
      <c r="P7" s="63"/>
    </row>
    <row r="8" spans="1:16" ht="23.25" customHeight="1">
      <c r="A8" s="48" t="s">
        <v>193</v>
      </c>
      <c r="B8" s="23" t="s">
        <v>194</v>
      </c>
      <c r="C8" s="23" t="s">
        <v>195</v>
      </c>
      <c r="D8" s="102" t="s">
        <v>196</v>
      </c>
      <c r="E8" s="31">
        <v>62.768</v>
      </c>
      <c r="F8" s="24">
        <v>62.768</v>
      </c>
      <c r="G8" s="29">
        <v>0</v>
      </c>
      <c r="H8" s="31">
        <v>0</v>
      </c>
      <c r="I8" s="29">
        <v>0</v>
      </c>
      <c r="J8" s="63"/>
      <c r="K8" s="63"/>
      <c r="L8" s="63"/>
      <c r="M8" s="63"/>
      <c r="N8" s="63"/>
      <c r="O8" s="63"/>
      <c r="P8" s="63"/>
    </row>
    <row r="9" spans="1:16" ht="23.25" customHeight="1">
      <c r="A9" s="48" t="s">
        <v>197</v>
      </c>
      <c r="B9" s="23" t="s">
        <v>198</v>
      </c>
      <c r="C9" s="23" t="s">
        <v>195</v>
      </c>
      <c r="D9" s="102" t="s">
        <v>196</v>
      </c>
      <c r="E9" s="31">
        <v>42.81</v>
      </c>
      <c r="F9" s="24">
        <v>42.81</v>
      </c>
      <c r="G9" s="29">
        <v>0</v>
      </c>
      <c r="H9" s="31">
        <v>0</v>
      </c>
      <c r="I9" s="29">
        <v>0</v>
      </c>
      <c r="J9" s="63"/>
      <c r="K9" s="63"/>
      <c r="L9" s="63"/>
      <c r="M9" s="63"/>
      <c r="N9" s="63"/>
      <c r="O9" s="63"/>
      <c r="P9" s="63"/>
    </row>
    <row r="10" spans="1:16" ht="23.25" customHeight="1">
      <c r="A10" s="48" t="s">
        <v>199</v>
      </c>
      <c r="B10" s="23" t="s">
        <v>200</v>
      </c>
      <c r="C10" s="23" t="s">
        <v>195</v>
      </c>
      <c r="D10" s="102" t="s">
        <v>196</v>
      </c>
      <c r="E10" s="31">
        <v>3.791</v>
      </c>
      <c r="F10" s="24">
        <v>3.791</v>
      </c>
      <c r="G10" s="29">
        <v>0</v>
      </c>
      <c r="H10" s="31">
        <v>0</v>
      </c>
      <c r="I10" s="29">
        <v>0</v>
      </c>
      <c r="J10" s="63"/>
      <c r="K10" s="63"/>
      <c r="L10" s="63"/>
      <c r="M10" s="63"/>
      <c r="N10" s="63"/>
      <c r="O10" s="63"/>
      <c r="P10" s="63"/>
    </row>
    <row r="11" spans="1:16" ht="23.25" customHeight="1">
      <c r="A11" s="48" t="s">
        <v>201</v>
      </c>
      <c r="B11" s="23" t="s">
        <v>202</v>
      </c>
      <c r="C11" s="23" t="s">
        <v>203</v>
      </c>
      <c r="D11" s="102" t="s">
        <v>204</v>
      </c>
      <c r="E11" s="31">
        <v>15.931</v>
      </c>
      <c r="F11" s="24">
        <v>15.931</v>
      </c>
      <c r="G11" s="29">
        <v>0</v>
      </c>
      <c r="H11" s="31">
        <v>0</v>
      </c>
      <c r="I11" s="29">
        <v>0</v>
      </c>
      <c r="J11" s="63"/>
      <c r="K11" s="63"/>
      <c r="L11" s="63"/>
      <c r="M11" s="63"/>
      <c r="N11" s="63"/>
      <c r="O11" s="63"/>
      <c r="P11" s="63"/>
    </row>
    <row r="12" spans="1:16" ht="23.25" customHeight="1">
      <c r="A12" s="48" t="s">
        <v>205</v>
      </c>
      <c r="B12" s="23" t="s">
        <v>206</v>
      </c>
      <c r="C12" s="23" t="s">
        <v>203</v>
      </c>
      <c r="D12" s="102" t="s">
        <v>204</v>
      </c>
      <c r="E12" s="31">
        <v>6.372</v>
      </c>
      <c r="F12" s="24">
        <v>6.372</v>
      </c>
      <c r="G12" s="29">
        <v>0</v>
      </c>
      <c r="H12" s="31">
        <v>0</v>
      </c>
      <c r="I12" s="29">
        <v>0</v>
      </c>
      <c r="J12" s="63"/>
      <c r="K12" s="63"/>
      <c r="L12" s="63"/>
      <c r="M12" s="63"/>
      <c r="N12" s="63"/>
      <c r="O12" s="63"/>
      <c r="P12" s="63"/>
    </row>
    <row r="13" spans="1:16" ht="23.25" customHeight="1">
      <c r="A13" s="48" t="s">
        <v>207</v>
      </c>
      <c r="B13" s="23" t="s">
        <v>208</v>
      </c>
      <c r="C13" s="23" t="s">
        <v>203</v>
      </c>
      <c r="D13" s="102" t="s">
        <v>204</v>
      </c>
      <c r="E13" s="31">
        <v>6.545</v>
      </c>
      <c r="F13" s="24">
        <v>6.545</v>
      </c>
      <c r="G13" s="29">
        <v>0</v>
      </c>
      <c r="H13" s="31">
        <v>0</v>
      </c>
      <c r="I13" s="29">
        <v>0</v>
      </c>
      <c r="J13" s="63"/>
      <c r="K13" s="63"/>
      <c r="L13" s="63"/>
      <c r="M13" s="63"/>
      <c r="N13" s="63"/>
      <c r="O13" s="63"/>
      <c r="P13" s="63"/>
    </row>
    <row r="14" spans="1:16" ht="23.25" customHeight="1">
      <c r="A14" s="48" t="s">
        <v>209</v>
      </c>
      <c r="B14" s="23" t="s">
        <v>210</v>
      </c>
      <c r="C14" s="23" t="s">
        <v>203</v>
      </c>
      <c r="D14" s="102" t="s">
        <v>204</v>
      </c>
      <c r="E14" s="31">
        <v>0.228</v>
      </c>
      <c r="F14" s="24">
        <v>0.228</v>
      </c>
      <c r="G14" s="29">
        <v>0</v>
      </c>
      <c r="H14" s="31">
        <v>0</v>
      </c>
      <c r="I14" s="29">
        <v>0</v>
      </c>
      <c r="J14" s="63"/>
      <c r="K14" s="63"/>
      <c r="L14" s="63"/>
      <c r="M14" s="63"/>
      <c r="N14" s="63"/>
      <c r="O14" s="63"/>
      <c r="P14" s="63"/>
    </row>
    <row r="15" spans="1:16" ht="23.25" customHeight="1">
      <c r="A15" s="48" t="s">
        <v>211</v>
      </c>
      <c r="B15" s="23" t="s">
        <v>212</v>
      </c>
      <c r="C15" s="23" t="s">
        <v>213</v>
      </c>
      <c r="D15" s="102" t="s">
        <v>214</v>
      </c>
      <c r="E15" s="31">
        <v>9.904</v>
      </c>
      <c r="F15" s="24">
        <v>9.904</v>
      </c>
      <c r="G15" s="29">
        <v>0</v>
      </c>
      <c r="H15" s="31">
        <v>0</v>
      </c>
      <c r="I15" s="29">
        <v>0</v>
      </c>
      <c r="J15" s="63"/>
      <c r="K15" s="63"/>
      <c r="L15" s="63"/>
      <c r="M15" s="63"/>
      <c r="N15" s="63"/>
      <c r="O15" s="63"/>
      <c r="P15" s="63"/>
    </row>
    <row r="16" spans="1:16" ht="23.25" customHeight="1">
      <c r="A16" s="48" t="s">
        <v>215</v>
      </c>
      <c r="B16" s="23" t="s">
        <v>216</v>
      </c>
      <c r="C16" s="23" t="s">
        <v>217</v>
      </c>
      <c r="D16" s="102" t="s">
        <v>218</v>
      </c>
      <c r="E16" s="31">
        <v>103.572</v>
      </c>
      <c r="F16" s="24">
        <v>103.572</v>
      </c>
      <c r="G16" s="29">
        <v>0</v>
      </c>
      <c r="H16" s="31">
        <v>0</v>
      </c>
      <c r="I16" s="29">
        <v>0</v>
      </c>
      <c r="J16" s="63"/>
      <c r="K16" s="63"/>
      <c r="L16" s="63"/>
      <c r="M16" s="63"/>
      <c r="N16" s="63"/>
      <c r="O16" s="63"/>
      <c r="P16" s="63"/>
    </row>
    <row r="17" spans="1:16" ht="23.25" customHeight="1">
      <c r="A17" s="48" t="s">
        <v>219</v>
      </c>
      <c r="B17" s="23" t="s">
        <v>220</v>
      </c>
      <c r="C17" s="23"/>
      <c r="D17" s="102"/>
      <c r="E17" s="31">
        <v>211</v>
      </c>
      <c r="F17" s="24">
        <v>0</v>
      </c>
      <c r="G17" s="29">
        <v>24</v>
      </c>
      <c r="H17" s="31">
        <v>187</v>
      </c>
      <c r="I17" s="29">
        <v>0</v>
      </c>
      <c r="J17" s="63"/>
      <c r="K17" s="63"/>
      <c r="L17" s="63"/>
      <c r="M17" s="63"/>
      <c r="N17" s="63"/>
      <c r="O17" s="63"/>
      <c r="P17" s="63"/>
    </row>
    <row r="18" spans="1:16" ht="23.25" customHeight="1">
      <c r="A18" s="48" t="s">
        <v>221</v>
      </c>
      <c r="B18" s="23" t="s">
        <v>222</v>
      </c>
      <c r="C18" s="23" t="s">
        <v>223</v>
      </c>
      <c r="D18" s="102" t="s">
        <v>224</v>
      </c>
      <c r="E18" s="31">
        <v>15</v>
      </c>
      <c r="F18" s="24">
        <v>0</v>
      </c>
      <c r="G18" s="29">
        <v>15</v>
      </c>
      <c r="H18" s="31">
        <v>0</v>
      </c>
      <c r="I18" s="29">
        <v>0</v>
      </c>
      <c r="J18" s="63"/>
      <c r="K18" s="63"/>
      <c r="L18" s="63"/>
      <c r="M18" s="63"/>
      <c r="N18" s="63"/>
      <c r="O18" s="63"/>
      <c r="P18" s="63"/>
    </row>
    <row r="19" spans="1:16" ht="23.25" customHeight="1">
      <c r="A19" s="48" t="s">
        <v>225</v>
      </c>
      <c r="B19" s="23" t="s">
        <v>226</v>
      </c>
      <c r="C19" s="23" t="s">
        <v>223</v>
      </c>
      <c r="D19" s="102" t="s">
        <v>224</v>
      </c>
      <c r="E19" s="31">
        <v>0.5</v>
      </c>
      <c r="F19" s="24">
        <v>0</v>
      </c>
      <c r="G19" s="29">
        <v>0.5</v>
      </c>
      <c r="H19" s="31">
        <v>0</v>
      </c>
      <c r="I19" s="29">
        <v>0</v>
      </c>
      <c r="J19" s="63"/>
      <c r="K19" s="63"/>
      <c r="L19" s="63"/>
      <c r="M19" s="63"/>
      <c r="N19" s="63"/>
      <c r="O19" s="63"/>
      <c r="P19" s="63"/>
    </row>
    <row r="20" spans="1:16" ht="23.25" customHeight="1">
      <c r="A20" s="48" t="s">
        <v>227</v>
      </c>
      <c r="B20" s="23" t="s">
        <v>228</v>
      </c>
      <c r="C20" s="23" t="s">
        <v>223</v>
      </c>
      <c r="D20" s="102" t="s">
        <v>224</v>
      </c>
      <c r="E20" s="31">
        <v>1</v>
      </c>
      <c r="F20" s="24">
        <v>0</v>
      </c>
      <c r="G20" s="29">
        <v>1</v>
      </c>
      <c r="H20" s="31">
        <v>0</v>
      </c>
      <c r="I20" s="29">
        <v>0</v>
      </c>
      <c r="J20" s="63"/>
      <c r="K20" s="63"/>
      <c r="L20" s="63"/>
      <c r="M20" s="63"/>
      <c r="N20" s="63"/>
      <c r="O20" s="63"/>
      <c r="P20" s="63"/>
    </row>
    <row r="21" spans="1:16" ht="23.25" customHeight="1">
      <c r="A21" s="48" t="s">
        <v>229</v>
      </c>
      <c r="B21" s="23" t="s">
        <v>230</v>
      </c>
      <c r="C21" s="23" t="s">
        <v>223</v>
      </c>
      <c r="D21" s="102" t="s">
        <v>224</v>
      </c>
      <c r="E21" s="31">
        <v>0.5</v>
      </c>
      <c r="F21" s="24">
        <v>0</v>
      </c>
      <c r="G21" s="29">
        <v>0.5</v>
      </c>
      <c r="H21" s="31">
        <v>0</v>
      </c>
      <c r="I21" s="29">
        <v>0</v>
      </c>
      <c r="J21" s="63"/>
      <c r="K21" s="63"/>
      <c r="L21" s="63"/>
      <c r="M21" s="63"/>
      <c r="N21" s="63"/>
      <c r="O21" s="63"/>
      <c r="P21" s="63"/>
    </row>
    <row r="22" spans="1:9" ht="23.25" customHeight="1">
      <c r="A22" s="48" t="s">
        <v>231</v>
      </c>
      <c r="B22" s="23" t="s">
        <v>232</v>
      </c>
      <c r="C22" s="23" t="s">
        <v>223</v>
      </c>
      <c r="D22" s="102" t="s">
        <v>224</v>
      </c>
      <c r="E22" s="31">
        <v>2.3</v>
      </c>
      <c r="F22" s="24">
        <v>0</v>
      </c>
      <c r="G22" s="29">
        <v>2.3</v>
      </c>
      <c r="H22" s="31">
        <v>0</v>
      </c>
      <c r="I22" s="29">
        <v>0</v>
      </c>
    </row>
    <row r="23" spans="1:9" ht="23.25" customHeight="1">
      <c r="A23" s="48" t="s">
        <v>233</v>
      </c>
      <c r="B23" s="23" t="s">
        <v>234</v>
      </c>
      <c r="C23" s="23" t="s">
        <v>223</v>
      </c>
      <c r="D23" s="102" t="s">
        <v>224</v>
      </c>
      <c r="E23" s="31">
        <v>2</v>
      </c>
      <c r="F23" s="24">
        <v>0</v>
      </c>
      <c r="G23" s="29">
        <v>2</v>
      </c>
      <c r="H23" s="31">
        <v>0</v>
      </c>
      <c r="I23" s="29">
        <v>0</v>
      </c>
    </row>
    <row r="24" spans="1:9" ht="23.25" customHeight="1">
      <c r="A24" s="48" t="s">
        <v>235</v>
      </c>
      <c r="B24" s="23" t="s">
        <v>236</v>
      </c>
      <c r="C24" s="23" t="s">
        <v>237</v>
      </c>
      <c r="D24" s="102" t="s">
        <v>238</v>
      </c>
      <c r="E24" s="31">
        <v>0.3</v>
      </c>
      <c r="F24" s="24">
        <v>0</v>
      </c>
      <c r="G24" s="29">
        <v>0.3</v>
      </c>
      <c r="H24" s="31">
        <v>0</v>
      </c>
      <c r="I24" s="29">
        <v>0</v>
      </c>
    </row>
    <row r="25" spans="1:9" ht="23.25" customHeight="1">
      <c r="A25" s="48" t="s">
        <v>239</v>
      </c>
      <c r="B25" s="23" t="s">
        <v>240</v>
      </c>
      <c r="C25" s="23" t="s">
        <v>241</v>
      </c>
      <c r="D25" s="102" t="s">
        <v>242</v>
      </c>
      <c r="E25" s="31">
        <v>0.5</v>
      </c>
      <c r="F25" s="24">
        <v>0</v>
      </c>
      <c r="G25" s="29">
        <v>0.5</v>
      </c>
      <c r="H25" s="31">
        <v>0</v>
      </c>
      <c r="I25" s="29">
        <v>0</v>
      </c>
    </row>
    <row r="26" spans="1:9" ht="23.25" customHeight="1">
      <c r="A26" s="48" t="s">
        <v>243</v>
      </c>
      <c r="B26" s="23" t="s">
        <v>244</v>
      </c>
      <c r="C26" s="23" t="s">
        <v>223</v>
      </c>
      <c r="D26" s="102" t="s">
        <v>224</v>
      </c>
      <c r="E26" s="31">
        <v>1.9</v>
      </c>
      <c r="F26" s="24">
        <v>0</v>
      </c>
      <c r="G26" s="29">
        <v>1.9</v>
      </c>
      <c r="H26" s="31">
        <v>0</v>
      </c>
      <c r="I26" s="29">
        <v>0</v>
      </c>
    </row>
    <row r="27" spans="1:9" ht="23.25" customHeight="1">
      <c r="A27" s="48" t="s">
        <v>245</v>
      </c>
      <c r="B27" s="23" t="s">
        <v>246</v>
      </c>
      <c r="C27" s="23" t="s">
        <v>247</v>
      </c>
      <c r="D27" s="102" t="s">
        <v>248</v>
      </c>
      <c r="E27" s="31">
        <v>187</v>
      </c>
      <c r="F27" s="24">
        <v>0</v>
      </c>
      <c r="G27" s="29">
        <v>0</v>
      </c>
      <c r="H27" s="31">
        <v>187</v>
      </c>
      <c r="I27" s="29">
        <v>0</v>
      </c>
    </row>
    <row r="28" spans="1:9" ht="23.25" customHeight="1">
      <c r="A28" s="48" t="s">
        <v>249</v>
      </c>
      <c r="B28" s="23" t="s">
        <v>250</v>
      </c>
      <c r="C28" s="23"/>
      <c r="D28" s="102"/>
      <c r="E28" s="31">
        <v>0.126</v>
      </c>
      <c r="F28" s="24">
        <v>0.126</v>
      </c>
      <c r="G28" s="29">
        <v>0</v>
      </c>
      <c r="H28" s="31">
        <v>0</v>
      </c>
      <c r="I28" s="29">
        <v>0</v>
      </c>
    </row>
    <row r="29" spans="1:9" ht="23.25" customHeight="1">
      <c r="A29" s="48" t="s">
        <v>251</v>
      </c>
      <c r="B29" s="23" t="s">
        <v>252</v>
      </c>
      <c r="C29" s="23" t="s">
        <v>253</v>
      </c>
      <c r="D29" s="102" t="s">
        <v>254</v>
      </c>
      <c r="E29" s="31">
        <v>0.126</v>
      </c>
      <c r="F29" s="24">
        <v>0.126</v>
      </c>
      <c r="G29" s="29">
        <v>0</v>
      </c>
      <c r="H29" s="31">
        <v>0</v>
      </c>
      <c r="I29" s="29">
        <v>0</v>
      </c>
    </row>
  </sheetData>
  <sheetProtection/>
  <mergeCells count="1">
    <mergeCell ref="A2:I2"/>
  </mergeCells>
  <printOptions horizontalCentered="1"/>
  <pageMargins left="0.5905511811023622" right="0.5905511811023622" top="0.7874015748031494" bottom="0.7086613985497181" header="0" footer="0"/>
  <pageSetup fitToHeight="1" fitToWidth="1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" style="0" customWidth="1"/>
    <col min="2" max="2" width="40.16015625" style="0" customWidth="1"/>
    <col min="3" max="3" width="22.5" style="0" customWidth="1"/>
    <col min="4" max="4" width="15.66015625" style="0" customWidth="1"/>
    <col min="5" max="5" width="14.16015625" style="0" customWidth="1"/>
    <col min="6" max="6" width="20.66015625" style="0" customWidth="1"/>
    <col min="7" max="13" width="8" style="0" customWidth="1"/>
  </cols>
  <sheetData>
    <row r="1" spans="1:13" ht="18" customHeight="1">
      <c r="A1" s="90" t="s">
        <v>22</v>
      </c>
      <c r="B1" s="91"/>
      <c r="C1" s="92"/>
      <c r="D1" s="92"/>
      <c r="E1" s="92"/>
      <c r="F1" s="63"/>
      <c r="G1" s="63"/>
      <c r="H1" s="63"/>
      <c r="I1" s="63"/>
      <c r="J1" s="63"/>
      <c r="K1" s="63"/>
      <c r="L1" s="63"/>
      <c r="M1" s="63"/>
    </row>
    <row r="2" spans="1:13" ht="36" customHeight="1">
      <c r="A2" s="187" t="s">
        <v>23</v>
      </c>
      <c r="B2" s="187"/>
      <c r="C2" s="187"/>
      <c r="D2" s="187"/>
      <c r="E2" s="187"/>
      <c r="F2" s="187"/>
      <c r="G2" s="103"/>
      <c r="H2" s="103"/>
      <c r="I2" s="103"/>
      <c r="J2" s="103"/>
      <c r="K2" s="104"/>
      <c r="L2" s="104"/>
      <c r="M2" s="104"/>
    </row>
    <row r="3" spans="1:13" ht="15" customHeight="1">
      <c r="A3" s="93"/>
      <c r="B3" s="91"/>
      <c r="C3" s="93"/>
      <c r="D3" s="92"/>
      <c r="E3" s="92"/>
      <c r="F3" s="92" t="s">
        <v>149</v>
      </c>
      <c r="G3" s="62"/>
      <c r="H3" s="62"/>
      <c r="I3" s="62"/>
      <c r="J3" s="62"/>
      <c r="K3" s="62"/>
      <c r="L3" s="62"/>
      <c r="M3" s="62"/>
    </row>
    <row r="4" spans="1:13" ht="30" customHeight="1">
      <c r="A4" s="94" t="s">
        <v>150</v>
      </c>
      <c r="B4" s="94" t="s">
        <v>151</v>
      </c>
      <c r="C4" s="94" t="s">
        <v>152</v>
      </c>
      <c r="D4" s="105" t="s">
        <v>153</v>
      </c>
      <c r="E4" s="106" t="s">
        <v>154</v>
      </c>
      <c r="F4" s="97" t="s">
        <v>156</v>
      </c>
      <c r="G4" s="62"/>
      <c r="H4" s="62"/>
      <c r="I4" s="62"/>
      <c r="J4" s="62"/>
      <c r="K4" s="62"/>
      <c r="L4" s="62"/>
      <c r="M4" s="62"/>
    </row>
    <row r="5" spans="1:13" ht="19.5" customHeight="1">
      <c r="A5" s="94" t="s">
        <v>140</v>
      </c>
      <c r="B5" s="94" t="s">
        <v>140</v>
      </c>
      <c r="C5" s="107">
        <v>1</v>
      </c>
      <c r="D5" s="107">
        <v>2</v>
      </c>
      <c r="E5" s="108">
        <v>3</v>
      </c>
      <c r="F5" s="97" t="s">
        <v>140</v>
      </c>
      <c r="G5" s="62"/>
      <c r="H5" s="62"/>
      <c r="I5" s="62"/>
      <c r="J5" s="62"/>
      <c r="K5" s="62"/>
      <c r="L5" s="62"/>
      <c r="M5" s="62"/>
    </row>
    <row r="6" spans="1:13" ht="23.25" customHeight="1">
      <c r="A6" s="23"/>
      <c r="B6" s="23" t="s">
        <v>130</v>
      </c>
      <c r="C6" s="24">
        <v>276.047</v>
      </c>
      <c r="D6" s="24">
        <v>252.047</v>
      </c>
      <c r="E6" s="24">
        <v>24</v>
      </c>
      <c r="F6" s="29">
        <v>0</v>
      </c>
      <c r="G6" s="63"/>
      <c r="H6" s="63"/>
      <c r="I6" s="63"/>
      <c r="J6" s="63"/>
      <c r="K6" s="63"/>
      <c r="L6" s="63"/>
      <c r="M6" s="63"/>
    </row>
    <row r="7" spans="1:13" ht="23.25" customHeight="1">
      <c r="A7" s="23" t="s">
        <v>157</v>
      </c>
      <c r="B7" s="23" t="s">
        <v>158</v>
      </c>
      <c r="C7" s="24">
        <v>237.067</v>
      </c>
      <c r="D7" s="24">
        <v>213.067</v>
      </c>
      <c r="E7" s="24">
        <v>24</v>
      </c>
      <c r="F7" s="29">
        <v>0</v>
      </c>
      <c r="G7" s="63"/>
      <c r="H7" s="63"/>
      <c r="I7" s="63"/>
      <c r="J7" s="63"/>
      <c r="K7" s="63"/>
      <c r="L7" s="63"/>
      <c r="M7" s="63"/>
    </row>
    <row r="8" spans="1:13" ht="23.25" customHeight="1">
      <c r="A8" s="23" t="s">
        <v>159</v>
      </c>
      <c r="B8" s="23" t="s">
        <v>160</v>
      </c>
      <c r="C8" s="24">
        <v>237.067</v>
      </c>
      <c r="D8" s="24">
        <v>213.067</v>
      </c>
      <c r="E8" s="24">
        <v>24</v>
      </c>
      <c r="F8" s="29">
        <v>0</v>
      </c>
      <c r="G8" s="63"/>
      <c r="H8" s="63"/>
      <c r="I8" s="63"/>
      <c r="J8" s="63"/>
      <c r="K8" s="63"/>
      <c r="L8" s="63"/>
      <c r="M8" s="63"/>
    </row>
    <row r="9" spans="1:13" ht="23.25" customHeight="1">
      <c r="A9" s="23" t="s">
        <v>161</v>
      </c>
      <c r="B9" s="23" t="s">
        <v>162</v>
      </c>
      <c r="C9" s="24">
        <v>237.067</v>
      </c>
      <c r="D9" s="24">
        <v>213.067</v>
      </c>
      <c r="E9" s="24">
        <v>24</v>
      </c>
      <c r="F9" s="29">
        <v>0</v>
      </c>
      <c r="G9" s="63"/>
      <c r="H9" s="63"/>
      <c r="I9" s="63"/>
      <c r="J9" s="63"/>
      <c r="K9" s="63"/>
      <c r="L9" s="63"/>
      <c r="M9" s="63"/>
    </row>
    <row r="10" spans="1:13" ht="23.25" customHeight="1">
      <c r="A10" s="23" t="s">
        <v>163</v>
      </c>
      <c r="B10" s="23" t="s">
        <v>164</v>
      </c>
      <c r="C10" s="24">
        <v>22.531</v>
      </c>
      <c r="D10" s="24">
        <v>22.531</v>
      </c>
      <c r="E10" s="24">
        <v>0</v>
      </c>
      <c r="F10" s="29">
        <v>0</v>
      </c>
      <c r="G10" s="63"/>
      <c r="H10" s="63"/>
      <c r="I10" s="63"/>
      <c r="J10" s="63"/>
      <c r="K10" s="63"/>
      <c r="L10" s="63"/>
      <c r="M10" s="63"/>
    </row>
    <row r="11" spans="1:13" ht="23.25" customHeight="1">
      <c r="A11" s="23" t="s">
        <v>165</v>
      </c>
      <c r="B11" s="23" t="s">
        <v>166</v>
      </c>
      <c r="C11" s="24">
        <v>22.303</v>
      </c>
      <c r="D11" s="24">
        <v>22.303</v>
      </c>
      <c r="E11" s="24">
        <v>0</v>
      </c>
      <c r="F11" s="29">
        <v>0</v>
      </c>
      <c r="G11" s="63"/>
      <c r="H11" s="63"/>
      <c r="I11" s="63"/>
      <c r="J11" s="63"/>
      <c r="K11" s="63"/>
      <c r="L11" s="63"/>
      <c r="M11" s="63"/>
    </row>
    <row r="12" spans="1:13" ht="23.25" customHeight="1">
      <c r="A12" s="23" t="s">
        <v>167</v>
      </c>
      <c r="B12" s="23" t="s">
        <v>168</v>
      </c>
      <c r="C12" s="24">
        <v>15.931</v>
      </c>
      <c r="D12" s="24">
        <v>15.931</v>
      </c>
      <c r="E12" s="24">
        <v>0</v>
      </c>
      <c r="F12" s="29">
        <v>0</v>
      </c>
      <c r="G12" s="63"/>
      <c r="H12" s="63"/>
      <c r="I12" s="63"/>
      <c r="J12" s="63"/>
      <c r="K12" s="63"/>
      <c r="L12" s="63"/>
      <c r="M12" s="63"/>
    </row>
    <row r="13" spans="1:13" ht="23.25" customHeight="1">
      <c r="A13" s="23" t="s">
        <v>169</v>
      </c>
      <c r="B13" s="23" t="s">
        <v>170</v>
      </c>
      <c r="C13" s="24">
        <v>6.372</v>
      </c>
      <c r="D13" s="24">
        <v>6.372</v>
      </c>
      <c r="E13" s="24">
        <v>0</v>
      </c>
      <c r="F13" s="29">
        <v>0</v>
      </c>
      <c r="G13" s="63"/>
      <c r="H13" s="63"/>
      <c r="I13" s="63"/>
      <c r="J13" s="63"/>
      <c r="K13" s="63"/>
      <c r="L13" s="63"/>
      <c r="M13" s="63"/>
    </row>
    <row r="14" spans="1:13" ht="23.25" customHeight="1">
      <c r="A14" s="23" t="s">
        <v>171</v>
      </c>
      <c r="B14" s="23" t="s">
        <v>172</v>
      </c>
      <c r="C14" s="24">
        <v>0.228</v>
      </c>
      <c r="D14" s="24">
        <v>0.228</v>
      </c>
      <c r="E14" s="24">
        <v>0</v>
      </c>
      <c r="F14" s="29">
        <v>0</v>
      </c>
      <c r="G14" s="63"/>
      <c r="H14" s="63"/>
      <c r="I14" s="63"/>
      <c r="J14" s="63"/>
      <c r="K14" s="63"/>
      <c r="L14" s="63"/>
      <c r="M14" s="63"/>
    </row>
    <row r="15" spans="1:13" ht="23.25" customHeight="1">
      <c r="A15" s="23" t="s">
        <v>173</v>
      </c>
      <c r="B15" s="23" t="s">
        <v>174</v>
      </c>
      <c r="C15" s="24">
        <v>0.228</v>
      </c>
      <c r="D15" s="24">
        <v>0.228</v>
      </c>
      <c r="E15" s="24">
        <v>0</v>
      </c>
      <c r="F15" s="29">
        <v>0</v>
      </c>
      <c r="G15" s="63"/>
      <c r="H15" s="63"/>
      <c r="I15" s="63"/>
      <c r="J15" s="63"/>
      <c r="K15" s="63"/>
      <c r="L15" s="63"/>
      <c r="M15" s="63"/>
    </row>
    <row r="16" spans="1:13" ht="23.25" customHeight="1">
      <c r="A16" s="23" t="s">
        <v>175</v>
      </c>
      <c r="B16" s="23" t="s">
        <v>176</v>
      </c>
      <c r="C16" s="24">
        <v>6.545</v>
      </c>
      <c r="D16" s="24">
        <v>6.545</v>
      </c>
      <c r="E16" s="24">
        <v>0</v>
      </c>
      <c r="F16" s="29">
        <v>0</v>
      </c>
      <c r="G16" s="63"/>
      <c r="H16" s="63"/>
      <c r="I16" s="63"/>
      <c r="J16" s="63"/>
      <c r="K16" s="63"/>
      <c r="L16" s="63"/>
      <c r="M16" s="63"/>
    </row>
    <row r="17" spans="1:13" ht="23.25" customHeight="1">
      <c r="A17" s="23" t="s">
        <v>177</v>
      </c>
      <c r="B17" s="23" t="s">
        <v>178</v>
      </c>
      <c r="C17" s="24">
        <v>6.545</v>
      </c>
      <c r="D17" s="24">
        <v>6.545</v>
      </c>
      <c r="E17" s="24">
        <v>0</v>
      </c>
      <c r="F17" s="29">
        <v>0</v>
      </c>
      <c r="G17" s="63"/>
      <c r="H17" s="63"/>
      <c r="I17" s="63"/>
      <c r="J17" s="63"/>
      <c r="K17" s="63"/>
      <c r="L17" s="63"/>
      <c r="M17" s="63"/>
    </row>
    <row r="18" spans="1:13" ht="23.25" customHeight="1">
      <c r="A18" s="23" t="s">
        <v>179</v>
      </c>
      <c r="B18" s="23" t="s">
        <v>180</v>
      </c>
      <c r="C18" s="24">
        <v>6.545</v>
      </c>
      <c r="D18" s="24">
        <v>6.545</v>
      </c>
      <c r="E18" s="24">
        <v>0</v>
      </c>
      <c r="F18" s="29">
        <v>0</v>
      </c>
      <c r="G18" s="63"/>
      <c r="H18" s="63"/>
      <c r="I18" s="63"/>
      <c r="J18" s="63"/>
      <c r="K18" s="63"/>
      <c r="L18" s="63"/>
      <c r="M18" s="63"/>
    </row>
    <row r="19" spans="1:13" ht="23.25" customHeight="1">
      <c r="A19" s="23" t="s">
        <v>181</v>
      </c>
      <c r="B19" s="23" t="s">
        <v>182</v>
      </c>
      <c r="C19" s="24">
        <v>9.904</v>
      </c>
      <c r="D19" s="24">
        <v>9.904</v>
      </c>
      <c r="E19" s="24">
        <v>0</v>
      </c>
      <c r="F19" s="29">
        <v>0</v>
      </c>
      <c r="G19" s="63"/>
      <c r="H19" s="63"/>
      <c r="I19" s="63"/>
      <c r="J19" s="63"/>
      <c r="K19" s="63"/>
      <c r="L19" s="63"/>
      <c r="M19" s="63"/>
    </row>
    <row r="20" spans="1:13" ht="23.25" customHeight="1">
      <c r="A20" s="23" t="s">
        <v>183</v>
      </c>
      <c r="B20" s="23" t="s">
        <v>184</v>
      </c>
      <c r="C20" s="24">
        <v>9.904</v>
      </c>
      <c r="D20" s="24">
        <v>9.904</v>
      </c>
      <c r="E20" s="24">
        <v>0</v>
      </c>
      <c r="F20" s="29">
        <v>0</v>
      </c>
      <c r="G20" s="63"/>
      <c r="H20" s="63"/>
      <c r="I20" s="63"/>
      <c r="J20" s="63"/>
      <c r="K20" s="63"/>
      <c r="L20" s="63"/>
      <c r="M20" s="63"/>
    </row>
    <row r="21" spans="1:13" ht="23.25" customHeight="1">
      <c r="A21" s="23" t="s">
        <v>185</v>
      </c>
      <c r="B21" s="23" t="s">
        <v>186</v>
      </c>
      <c r="C21" s="24">
        <v>9.904</v>
      </c>
      <c r="D21" s="24">
        <v>9.904</v>
      </c>
      <c r="E21" s="24">
        <v>0</v>
      </c>
      <c r="F21" s="29">
        <v>0</v>
      </c>
      <c r="G21" s="63"/>
      <c r="H21" s="63"/>
      <c r="I21" s="63"/>
      <c r="J21" s="63"/>
      <c r="K21" s="63"/>
      <c r="L21" s="63"/>
      <c r="M21" s="63"/>
    </row>
    <row r="22" spans="1:13" ht="18" customHeight="1">
      <c r="A22" s="109"/>
      <c r="B22" s="110"/>
      <c r="C22" s="111"/>
      <c r="D22" s="111"/>
      <c r="E22" s="111"/>
      <c r="F22" s="63"/>
      <c r="G22" s="63"/>
      <c r="H22" s="63"/>
      <c r="I22" s="63"/>
      <c r="J22" s="63"/>
      <c r="K22" s="63"/>
      <c r="L22" s="63"/>
      <c r="M22" s="63"/>
    </row>
  </sheetData>
  <sheetProtection/>
  <mergeCells count="1">
    <mergeCell ref="A2:F2"/>
  </mergeCells>
  <printOptions horizontalCentered="1"/>
  <pageMargins left="0.5905511811023622" right="0.5905511811023622" top="0.7874015748031494" bottom="0.7086613985497181" header="0" footer="0"/>
  <pageSetup fitToHeight="1" fitToWidth="1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2019-04-15T03:02:49Z</cp:lastPrinted>
  <dcterms:created xsi:type="dcterms:W3CDTF">2019-04-15T01:46:11Z</dcterms:created>
  <dcterms:modified xsi:type="dcterms:W3CDTF">2019-04-22T02:17:44Z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