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4" windowHeight="9996" tabRatio="830" firstSheet="14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4">2</definedName>
    <definedName name="_xlnm.Print_Area" localSheetId="0">$A$1:$A$9</definedName>
    <definedName name="_xlnm.Print_Area" localSheetId="4">2</definedName>
    <definedName name="_xlnm.Print_Area" localSheetId="10">-1</definedName>
    <definedName name="_xlnm.Print_Area" localSheetId="9">19</definedName>
    <definedName name="_xlnm.Print_Area" localSheetId="15">$A$1:$E$41</definedName>
    <definedName name="_xlnm.Print_Area" localSheetId="8">3</definedName>
    <definedName name="_xlnm.Print_Area" localSheetId="13">$A$1:$M$7</definedName>
    <definedName name="_xlnm.Print_Area" localSheetId="7">$A$1:$I$25</definedName>
    <definedName name="_xlnm.Print_Area" localSheetId="11">3</definedName>
    <definedName name="_xlnm.Print_Area" localSheetId="12">$A$1:$K$6</definedName>
    <definedName name="_xlnm.Print_Area" localSheetId="2">$A$1:$H$41</definedName>
    <definedName name="_xlnm.Print_Area" localSheetId="5">$A$1:$H$37</definedName>
    <definedName name="_xlnm.Print_Area" localSheetId="6">3</definedName>
    <definedName name="_xlnm.Print_Area" localSheetId="17">$A$1:$E$41</definedName>
    <definedName name="_xlnm.Print_Area" localSheetId="16">$A$1:$H$43</definedName>
    <definedName name="_xlnm.Print_Area" localSheetId="3">2</definedName>
    <definedName name="_xlnm.Print_Area" localSheetId="1">$A$1:$L$18</definedName>
    <definedName name="_xlnm.Print_Area">$A$1:$T$9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<sst xmlns="http://schemas.openxmlformats.org/spreadsheetml/2006/main" count="957" uniqueCount="546">
  <si>
    <t>2019年部门综合预算公开报表</t>
  </si>
  <si>
    <t xml:space="preserve">                            部门名称：中共宝鸡市金台区纪委</t>
  </si>
  <si>
    <t xml:space="preserve">                            保密审查情况：已审查</t>
  </si>
  <si>
    <t xml:space="preserve">                            部门主要负责人审签情况：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</si>
  <si>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</si>
  <si>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</si>
  <si>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</si>
  <si>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</si>
  <si>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</si>
  <si>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</si>
  <si>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</si>
  <si>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</si>
  <si>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</si>
  <si>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</si>
  <si>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</si>
  <si>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</si>
  <si>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</si>
  <si>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</si>
  <si>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</si>
  <si>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</si>
  <si>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</si>
  <si>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</si>
  <si>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</si>
  <si>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</si>
  <si>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</si>
  <si>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</si>
  <si>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</si>
  <si>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</si>
  <si>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</si>
  <si>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</si>
  <si>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</si>
  <si>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</si>
  <si>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</si>
  <si>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</si>
  <si>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</si>
  <si>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</si>
  <si>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</si>
  <si>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</si>
  <si>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</si>
  <si>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</si>
  <si>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是</t>
  </si>
  <si>
    <t>不涉及</t>
  </si>
  <si>
    <t>表15</t>
  </si>
  <si>
    <t>2019年部门整体支出绩效目标表</t>
  </si>
  <si>
    <t>是</t>
  </si>
  <si>
    <t>表16</t>
  </si>
  <si>
    <t>2019年专项资金整体绩效目标表</t>
  </si>
  <si>
    <t>表1</t>
  </si>
  <si>
    <t>2019年部门综合预算收支总表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</si>
  <si>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</si>
  <si>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</si>
  <si>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</si>
  <si>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</si>
  <si>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</si>
  <si>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</si>
  <si>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预算数</t>
  </si>
  <si>
    <t>部门预算支出经济分类科目（按大类）</t>
  </si>
  <si>
    <t>政府预算支出经济分类科目（按大类）</t>
  </si>
  <si>
    <t>预算数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</si>
  <si>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</si>
  <si>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</si>
  <si>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</si>
  <si>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</si>
  <si>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</si>
  <si>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</si>
  <si>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</si>
  <si>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</si>
  <si>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</si>
  <si>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</si>
  <si>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</si>
  <si>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</si>
  <si>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</si>
  <si>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</si>
  <si>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</si>
  <si>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</si>
  <si>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</si>
  <si>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</si>
  <si>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</si>
  <si>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</si>
  <si>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</si>
  <si>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</si>
  <si>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</si>
  <si>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  (1)工资福利支出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</si>
  <si>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</si>
  <si>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</si>
  <si>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</si>
  <si>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</si>
  <si>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</si>
  <si>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</si>
  <si>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</si>
  <si>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</si>
  <si>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</si>
  <si>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</si>
  <si>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</si>
  <si>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</si>
  <si>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</si>
  <si>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</si>
  <si>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</si>
  <si>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</si>
  <si>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</si>
  <si>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</si>
  <si>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</si>
  <si>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</si>
  <si>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</si>
  <si>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</si>
  <si>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</si>
  <si>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</si>
  <si>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</si>
  <si>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</si>
  <si>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</si>
  <si>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</si>
  <si>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</si>
  <si>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</si>
  <si>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</si>
  <si>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</si>
  <si>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</si>
  <si>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</si>
  <si>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</si>
  <si>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</si>
  <si>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</si>
  <si>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</si>
  <si>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</si>
  <si>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</si>
  <si>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</si>
  <si>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</si>
  <si>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</si>
  <si>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</si>
  <si>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</si>
  <si>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</si>
  <si>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</si>
  <si>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</si>
  <si>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</si>
  <si>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</si>
  <si>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结转下年</t>
  </si>
  <si>
    <t>收入总计</t>
  </si>
  <si>
    <t>支出总计</t>
  </si>
  <si>
    <t>支出总计</t>
  </si>
  <si>
    <t>表2</t>
  </si>
  <si>
    <t>2019年部门综合预算收入总表</t>
  </si>
  <si>
    <t>单位：万元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</si>
  <si>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</si>
  <si>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</si>
  <si>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</si>
  <si>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</si>
  <si>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</si>
  <si>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</si>
  <si>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</si>
  <si>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</si>
  <si>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</si>
  <si>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</si>
  <si>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</si>
  <si>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</si>
  <si>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</si>
  <si>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上年结转</t>
  </si>
  <si>
    <t>**</t>
  </si>
  <si>
    <t>**</t>
  </si>
  <si>
    <t>合计</t>
  </si>
  <si>
    <t>区纪委</t>
  </si>
  <si>
    <t>Y1601</t>
  </si>
  <si>
    <t xml:space="preserve">  区纪委（本级）</t>
  </si>
  <si>
    <t>2019年部门综合预算支出总表</t>
  </si>
  <si>
    <t>表4</t>
  </si>
  <si>
    <t>2019年部门综合预算财政拨款收支总表</t>
  </si>
  <si>
    <t>单位：万元</t>
  </si>
  <si>
    <t>政府预算支出经济分类科目（按大类）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</si>
  <si>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</si>
  <si>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</si>
  <si>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</si>
  <si>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</si>
  <si>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</si>
  <si>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本年支出合计</t>
  </si>
  <si>
    <t>上年结转</t>
  </si>
  <si>
    <t>结转下年</t>
  </si>
  <si>
    <t>表5</t>
  </si>
  <si>
    <t>2019年部门综合预算一般公共预算支出明细表（按支出功能分类科目）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</si>
  <si>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</si>
  <si>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</si>
  <si>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</si>
  <si>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</si>
  <si>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</si>
  <si>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</si>
  <si>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</si>
  <si>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</si>
  <si>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**</t>
  </si>
  <si>
    <t>**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</si>
  <si>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</si>
  <si>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</si>
  <si>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</si>
  <si>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</si>
  <si>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</si>
  <si>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</si>
  <si>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</si>
  <si>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</si>
  <si>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</si>
  <si>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</si>
  <si>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</si>
  <si>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</si>
  <si>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</si>
  <si>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</si>
  <si>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</si>
  <si>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</si>
  <si>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</si>
  <si>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</si>
  <si>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</si>
  <si>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</si>
  <si>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</si>
  <si>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</si>
  <si>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</si>
  <si>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</si>
  <si>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</si>
  <si>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</si>
  <si>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</si>
  <si>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</si>
  <si>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</si>
  <si>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</si>
  <si>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</si>
  <si>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2019年部门综合预算一般公共预算支出明细表（按支出经济分类科目）</t>
  </si>
  <si>
    <t>部门经济科目编码</t>
  </si>
  <si>
    <t>部门经济科目名称</t>
  </si>
  <si>
    <t>政府经济科目编码</t>
  </si>
  <si>
    <t>政府经济科目名称</t>
  </si>
  <si>
    <t>合   计</t>
  </si>
  <si>
    <t>人员经费支出</t>
  </si>
  <si>
    <t>公用经费支出</t>
  </si>
  <si>
    <t>项目支出</t>
  </si>
  <si>
    <t>**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</si>
  <si>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</si>
  <si>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</si>
  <si>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</si>
  <si>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</si>
  <si>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</si>
  <si>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</si>
  <si>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</si>
  <si>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</si>
  <si>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</si>
  <si>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</si>
  <si>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</si>
  <si>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</si>
  <si>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</si>
  <si>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</si>
  <si>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</si>
  <si>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</si>
  <si>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</si>
  <si>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</si>
  <si>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</si>
  <si>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</si>
  <si>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</si>
  <si>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</si>
  <si>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</si>
  <si>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</si>
  <si>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</si>
  <si>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</si>
  <si>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</si>
  <si>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</si>
  <si>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</si>
  <si>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</si>
  <si>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</si>
  <si>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</si>
  <si>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</si>
  <si>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</si>
  <si>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</si>
  <si>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</si>
  <si>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</si>
  <si>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</si>
  <si>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</si>
  <si>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</si>
  <si>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</si>
  <si>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</si>
  <si>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</si>
  <si>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</si>
  <si>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</si>
  <si>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</si>
  <si>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</si>
  <si>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</si>
  <si>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</si>
  <si>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</si>
  <si>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</si>
  <si>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</si>
  <si>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</si>
  <si>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</si>
  <si>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</si>
  <si>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</si>
  <si>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</si>
  <si>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</si>
  <si>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</si>
  <si>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</si>
  <si>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30231</t>
  </si>
  <si>
    <t xml:space="preserve">  公务用车运行维护费</t>
  </si>
  <si>
    <t>50208</t>
  </si>
  <si>
    <t>公务用车运行维护费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</si>
  <si>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</si>
  <si>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</si>
  <si>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</si>
  <si>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</si>
  <si>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</si>
  <si>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</si>
  <si>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30309</t>
  </si>
  <si>
    <t xml:space="preserve">  奖励金</t>
  </si>
  <si>
    <t>50901</t>
  </si>
  <si>
    <t>社会福利和救助</t>
  </si>
  <si>
    <t>表7</t>
  </si>
  <si>
    <t>2019年部门综合预算一般公共预算基本支出明细表（按支出功能分类科目）</t>
  </si>
  <si>
    <t>功能科目名称</t>
  </si>
  <si>
    <t>公用经费支出</t>
  </si>
  <si>
    <t>表8</t>
  </si>
  <si>
    <t>2019年部门综合预算一般公共预算基本支出明细表（按支出经济分类科目）</t>
  </si>
  <si>
    <t>**</t>
  </si>
  <si>
    <t>301</t>
  </si>
  <si>
    <t xml:space="preserve">  30101</t>
  </si>
  <si>
    <t xml:space="preserve">  30102</t>
  </si>
  <si>
    <t xml:space="preserve">  30103</t>
  </si>
  <si>
    <t>302</t>
  </si>
  <si>
    <t xml:space="preserve">  30201</t>
  </si>
  <si>
    <t xml:space="preserve">  30202</t>
  </si>
  <si>
    <t xml:space="preserve">  30207</t>
  </si>
  <si>
    <t xml:space="preserve">  30211</t>
  </si>
  <si>
    <t xml:space="preserve">  30213</t>
  </si>
  <si>
    <t xml:space="preserve">  30215</t>
  </si>
  <si>
    <t xml:space="preserve">  30216</t>
  </si>
  <si>
    <t xml:space="preserve">  30217</t>
  </si>
  <si>
    <t xml:space="preserve">  30226</t>
  </si>
  <si>
    <t xml:space="preserve">  30231</t>
  </si>
  <si>
    <t xml:space="preserve">  30299</t>
  </si>
  <si>
    <t>303</t>
  </si>
  <si>
    <t>对个人和家庭补助支出</t>
  </si>
  <si>
    <t xml:space="preserve">  30309</t>
  </si>
  <si>
    <t>表9</t>
  </si>
  <si>
    <t>2019年部门预算政府性基金收支总表</t>
  </si>
  <si>
    <t>本部门无此项支出</t>
  </si>
  <si>
    <t>收             入</t>
  </si>
  <si>
    <t>支                出</t>
  </si>
  <si>
    <t>预算数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</si>
  <si>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</si>
  <si>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</si>
  <si>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</si>
  <si>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</si>
  <si>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</si>
  <si>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</si>
  <si>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</si>
  <si>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</si>
  <si>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</si>
  <si>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</si>
  <si>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</si>
  <si>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</si>
  <si>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</si>
  <si>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</si>
  <si>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</si>
  <si>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</si>
  <si>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</si>
  <si>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  工资福利支出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</si>
  <si>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</si>
  <si>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</si>
  <si>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</si>
  <si>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</si>
  <si>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</si>
  <si>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</si>
  <si>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</si>
  <si>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</si>
  <si>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</si>
  <si>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</si>
  <si>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</si>
  <si>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</si>
  <si>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</si>
  <si>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</si>
  <si>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</si>
  <si>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</si>
  <si>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</si>
  <si>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</si>
  <si>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</si>
  <si>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</si>
  <si>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</si>
  <si>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</si>
  <si>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</si>
  <si>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</si>
  <si>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</si>
  <si>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</si>
  <si>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</si>
  <si>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本年支出合计</t>
  </si>
  <si>
    <t>表10</t>
  </si>
  <si>
    <t>2019年部门综合预算专项业务经费支出表</t>
  </si>
  <si>
    <t>单位：万元</t>
  </si>
  <si>
    <t>单位编码</t>
  </si>
  <si>
    <t>单位（项目）名称</t>
  </si>
  <si>
    <t>项目金额</t>
  </si>
  <si>
    <t>项目简介</t>
  </si>
  <si>
    <t>**</t>
  </si>
  <si>
    <t>Y1601</t>
  </si>
  <si>
    <t xml:space="preserve">  Y1601</t>
  </si>
  <si>
    <t xml:space="preserve">    监察专项</t>
  </si>
  <si>
    <t>表11</t>
  </si>
  <si>
    <t>2019年部门综合预算财政拨款结转资金支出表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</si>
  <si>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</si>
  <si>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</si>
  <si>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</si>
  <si>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</si>
  <si>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</si>
  <si>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</si>
  <si>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</si>
  <si>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</si>
  <si>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</si>
  <si>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</si>
  <si>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</si>
  <si>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备注</t>
  </si>
  <si>
    <t>5</t>
  </si>
  <si>
    <t>本部门无此项支出</t>
  </si>
  <si>
    <t>表12</t>
  </si>
  <si>
    <t>2019年部门综合预算政府采购（资产配置、购买服务）预算表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</si>
  <si>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</si>
  <si>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</si>
  <si>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</si>
  <si>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</si>
  <si>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</si>
  <si>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</si>
  <si>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</si>
  <si>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</si>
  <si>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</si>
  <si>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</si>
  <si>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</si>
  <si>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</si>
  <si>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款</t>
  </si>
  <si>
    <t>表13</t>
  </si>
  <si>
    <t>2019年部门综合预算一般公共预算拨款“三公”经费、会议费、培训费预算表</t>
  </si>
  <si>
    <t>2018年</t>
  </si>
  <si>
    <t>2019年</t>
  </si>
  <si>
    <t>增减变化情况</t>
  </si>
  <si>
    <t>单位名称</t>
  </si>
  <si>
    <t>合计</t>
  </si>
  <si>
    <t>一般公共预算拨款安排的“三公”经费预算</t>
  </si>
  <si>
    <t>会议费</t>
  </si>
  <si>
    <t>培训费</t>
  </si>
  <si>
    <t>会议费</t>
  </si>
  <si>
    <t>培训费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</si>
  <si>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</si>
  <si>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</si>
  <si>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</si>
  <si>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</si>
  <si>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</si>
  <si>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</si>
  <si>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</si>
  <si>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</si>
  <si>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小计</t>
  </si>
  <si>
    <t>因公出国（境）费用</t>
  </si>
  <si>
    <t>公务接待费</t>
  </si>
  <si>
    <t>小计</t>
  </si>
  <si>
    <t>小计</t>
  </si>
  <si>
    <t>公务用车购置费</t>
  </si>
  <si>
    <t>公务用车运行维护费</t>
  </si>
  <si>
    <t>小计</t>
  </si>
  <si>
    <t>公务用车购置费</t>
  </si>
  <si>
    <t>公务用车运行维护费</t>
  </si>
  <si>
    <t>小计</t>
  </si>
  <si>
    <t>公务用车运行维护费</t>
  </si>
  <si>
    <t>表14</t>
  </si>
  <si>
    <t>2019年部门专项业务经费一级项目绩效目标表</t>
  </si>
  <si>
    <t>本部门无此项支出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</si>
  <si>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</si>
  <si>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</si>
  <si>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</si>
  <si>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</si>
  <si>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</si>
  <si>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</si>
  <si>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</si>
  <si>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</si>
  <si>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</si>
  <si>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</si>
  <si>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</si>
  <si>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</si>
  <si>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</si>
  <si>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</si>
  <si>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</si>
  <si>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</si>
  <si>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</si>
  <si>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</si>
  <si>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</si>
  <si>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</si>
  <si>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</si>
  <si>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</si>
  <si>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</si>
  <si>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</si>
  <si>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</si>
  <si>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</si>
  <si>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</si>
  <si>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</si>
  <si>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</si>
  <si>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</si>
  <si>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表15</t>
  </si>
  <si>
    <t>2019年部门整体支出绩效目标表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</si>
  <si>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</si>
  <si>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</si>
  <si>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</si>
  <si>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</si>
  <si>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</si>
  <si>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</si>
  <si>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</si>
  <si>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</si>
  <si>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</si>
  <si>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</si>
  <si>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</si>
  <si>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</si>
  <si>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</si>
  <si>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</si>
  <si>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</si>
  <si>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</si>
  <si>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</si>
  <si>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二级指标</t>
  </si>
  <si>
    <t>指标内容</t>
  </si>
  <si>
    <t>指标值</t>
  </si>
  <si>
    <t>产出指标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</si>
  <si>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</si>
  <si>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</si>
  <si>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</si>
  <si>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</si>
  <si>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</si>
  <si>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</si>
  <si>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</si>
  <si>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</si>
  <si>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</si>
  <si>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</si>
  <si>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</si>
  <si>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</si>
  <si>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</si>
  <si>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</si>
  <si>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表16</t>
  </si>
  <si>
    <t>2019年专项资金整体绩效目标表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</si>
  <si>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</si>
  <si>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</si>
  <si>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</si>
  <si>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</si>
  <si>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</si>
  <si>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</si>
  <si>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</si>
  <si>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</si>
  <si>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</si>
  <si>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</si>
  <si>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</si>
  <si>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</si>
  <si>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</si>
  <si>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</si>
  <si>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</si>
  <si>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</si>
  <si>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</si>
  <si>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</si>
  <si>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</si>
  <si>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……</t>
  </si>
  <si>
    <t>效
益
指
标</t>
  </si>
  <si>
    <t>满意度指标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</si>
</sst>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  <numFmt numFmtId="177" formatCode="@"/>
    <numFmt numFmtId="178" formatCode="#,##0.000"/>
    <numFmt numFmtId="179" formatCode="0.00"/>
    <numFmt numFmtId="180" formatCode="#,##0"/>
    <numFmt numFmtId="181" formatCode="* #,##0.00;* -#,##0.00;* &quot;&quot;??;@"/>
    <numFmt numFmtId="182" formatCode="#,##0.0_ "/>
    <numFmt numFmtId="183" formatCode="#,##0.0000"/>
  </numFmts>
  <fonts count="18">
    <font>
      <sz val="9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6"/>
      <name val="黑体"/>
      <family val="0"/>
    </font>
    <font>
      <sz val="10"/>
      <name val="黑体"/>
      <family val="0"/>
    </font>
    <font>
      <sz val="12"/>
      <name val="黑体"/>
      <family val="0"/>
    </font>
    <font>
      <u val="single"/>
      <sz val="12"/>
      <color indexed="3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176" fontId="0" fillId="0" borderId="0" xfId="0" applyNumberFormat="1" applyAlignment="1" applyProtection="1">
      <alignment horizontal="centerContinuous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 horizontal="right" vertical="center"/>
      <protection/>
    </xf>
    <xf numFmtId="176" fontId="0" fillId="0" borderId="1" xfId="0" applyNumberForma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178" fontId="0" fillId="0" borderId="1" xfId="0" applyNumberForma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right" vertical="center"/>
      <protection/>
    </xf>
    <xf numFmtId="176" fontId="0" fillId="0" borderId="8" xfId="0" applyNumberForma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/>
      <protection/>
    </xf>
    <xf numFmtId="179" fontId="0" fillId="0" borderId="1" xfId="0" applyNumberForma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/>
      <protection/>
    </xf>
    <xf numFmtId="180" fontId="0" fillId="0" borderId="1" xfId="0" applyNumberFormat="1" applyBorder="1" applyAlignment="1" applyProtection="1">
      <alignment horizontal="left" vertical="center"/>
      <protection/>
    </xf>
    <xf numFmtId="178" fontId="9" fillId="0" borderId="1" xfId="0" applyNumberFormat="1" applyFont="1" applyBorder="1" applyAlignment="1" applyProtection="1">
      <alignment horizontal="center" vertical="center"/>
      <protection/>
    </xf>
    <xf numFmtId="176" fontId="0" fillId="0" borderId="1" xfId="0" applyNumberFormat="1" applyBorder="1" applyAlignment="1" applyProtection="1">
      <alignment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81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 wrapText="1"/>
      <protection/>
    </xf>
    <xf numFmtId="182" fontId="7" fillId="0" borderId="0" xfId="0" applyNumberFormat="1" applyFont="1" applyAlignment="1" applyProtection="1">
      <alignment horizontal="right" vertical="center"/>
      <protection/>
    </xf>
    <xf numFmtId="182" fontId="7" fillId="0" borderId="0" xfId="0" applyNumberFormat="1" applyFont="1" applyAlignment="1" applyProtection="1">
      <alignment horizontal="right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182" fontId="7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182" fontId="0" fillId="0" borderId="0" xfId="0" applyNumberFormat="1" applyAlignment="1" applyProtection="1">
      <alignment horizontal="center" vertical="center" wrapText="1"/>
      <protection/>
    </xf>
    <xf numFmtId="182" fontId="0" fillId="0" borderId="9" xfId="0" applyNumberFormat="1" applyBorder="1" applyAlignment="1" applyProtection="1">
      <alignment horizontal="center" vertical="center" wrapText="1"/>
      <protection/>
    </xf>
    <xf numFmtId="182" fontId="0" fillId="0" borderId="8" xfId="0" applyNumberForma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 vertical="center" wrapText="1"/>
      <protection/>
    </xf>
    <xf numFmtId="182" fontId="0" fillId="0" borderId="3" xfId="0" applyNumberFormat="1" applyBorder="1" applyAlignment="1" applyProtection="1">
      <alignment horizontal="center" vertical="center" wrapText="1"/>
      <protection/>
    </xf>
    <xf numFmtId="182" fontId="0" fillId="0" borderId="1" xfId="0" applyNumberForma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177" fontId="0" fillId="0" borderId="3" xfId="0" applyNumberFormat="1" applyBorder="1" applyAlignment="1" applyProtection="1">
      <alignment horizontal="left" vertical="center"/>
      <protection/>
    </xf>
    <xf numFmtId="177" fontId="0" fillId="0" borderId="3" xfId="0" applyNumberFormat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180" fontId="0" fillId="0" borderId="2" xfId="0" applyNumberForma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/>
      <protection/>
    </xf>
    <xf numFmtId="180" fontId="9" fillId="0" borderId="1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177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1" fontId="7" fillId="0" borderId="6" xfId="0" applyNumberFormat="1" applyFont="1" applyBorder="1" applyAlignment="1" applyProtection="1">
      <alignment horizontal="center" vertical="center"/>
      <protection/>
    </xf>
    <xf numFmtId="181" fontId="7" fillId="0" borderId="6" xfId="0" applyNumberFormat="1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/>
      <protection/>
    </xf>
    <xf numFmtId="180" fontId="0" fillId="0" borderId="2" xfId="0" applyNumberFormat="1" applyBorder="1" applyAlignment="1" applyProtection="1">
      <alignment horizontal="center" vertical="center"/>
      <protection/>
    </xf>
    <xf numFmtId="180" fontId="0" fillId="0" borderId="6" xfId="0" applyNumberFormat="1" applyBorder="1" applyAlignment="1" applyProtection="1">
      <alignment horizontal="centerContinuous" vertical="center"/>
      <protection/>
    </xf>
    <xf numFmtId="180" fontId="0" fillId="0" borderId="2" xfId="0" applyNumberFormat="1" applyBorder="1" applyAlignment="1" applyProtection="1">
      <alignment horizontal="center" vertical="center" wrapText="1"/>
      <protection/>
    </xf>
    <xf numFmtId="176" fontId="0" fillId="0" borderId="3" xfId="0" applyNumberFormat="1" applyBorder="1" applyAlignment="1" applyProtection="1">
      <alignment horizontal="center" vertical="center"/>
      <protection/>
    </xf>
    <xf numFmtId="183" fontId="0" fillId="0" borderId="1" xfId="0" applyNumberFormat="1" applyBorder="1" applyAlignment="1" applyProtection="1">
      <alignment horizontal="right" vertical="center"/>
      <protection/>
    </xf>
    <xf numFmtId="177" fontId="0" fillId="0" borderId="6" xfId="0" applyNumberFormat="1" applyBorder="1" applyAlignment="1" applyProtection="1">
      <alignment horizontal="left" vertical="center" wrapText="1"/>
      <protection/>
    </xf>
    <xf numFmtId="176" fontId="0" fillId="0" borderId="6" xfId="0" applyNumberFormat="1" applyBorder="1" applyAlignment="1" applyProtection="1">
      <alignment horizontal="center" vertical="center"/>
      <protection/>
    </xf>
    <xf numFmtId="183" fontId="0" fillId="0" borderId="2" xfId="0" applyNumberForma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8" fontId="7" fillId="0" borderId="1" xfId="0" applyNumberFormat="1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180" fontId="7" fillId="0" borderId="6" xfId="0" applyNumberFormat="1" applyFont="1" applyBorder="1" applyAlignment="1" applyProtection="1">
      <alignment horizontal="center" vertical="center"/>
      <protection/>
    </xf>
    <xf numFmtId="180" fontId="7" fillId="0" borderId="6" xfId="0" applyNumberFormat="1" applyFont="1" applyBorder="1" applyAlignment="1" applyProtection="1">
      <alignment horizontal="centerContinuous" vertical="center"/>
      <protection/>
    </xf>
    <xf numFmtId="180" fontId="7" fillId="0" borderId="2" xfId="0" applyNumberFormat="1" applyFont="1" applyBorder="1" applyAlignment="1" applyProtection="1">
      <alignment horizontal="center" vertical="center" wrapText="1"/>
      <protection/>
    </xf>
    <xf numFmtId="180" fontId="7" fillId="0" borderId="7" xfId="0" applyNumberFormat="1" applyFont="1" applyBorder="1" applyAlignment="1" applyProtection="1">
      <alignment horizontal="center" vertical="center" wrapText="1"/>
      <protection/>
    </xf>
    <xf numFmtId="177" fontId="0" fillId="0" borderId="1" xfId="0" applyNumberFormat="1" applyBorder="1" applyAlignment="1" applyProtection="1">
      <alignment horizontal="left" vertical="center" wrapText="1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" xfId="0" applyNumberFormat="1" applyBorder="1" applyAlignment="1" applyProtection="1">
      <alignment horizontal="center" vertical="center"/>
      <protection/>
    </xf>
    <xf numFmtId="177" fontId="0" fillId="0" borderId="6" xfId="0" applyNumberFormat="1" applyBorder="1" applyAlignment="1" applyProtection="1">
      <alignment horizontal="left" vertical="center"/>
      <protection/>
    </xf>
    <xf numFmtId="177" fontId="0" fillId="0" borderId="2" xfId="0" applyNumberFormat="1" applyBorder="1" applyAlignment="1" applyProtection="1">
      <alignment horizontal="left" vertical="center" wrapText="1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81" fontId="7" fillId="0" borderId="2" xfId="0" applyNumberFormat="1" applyFont="1" applyBorder="1" applyAlignment="1" applyProtection="1">
      <alignment horizontal="centerContinuous" vertical="center"/>
      <protection/>
    </xf>
    <xf numFmtId="180" fontId="0" fillId="0" borderId="6" xfId="0" applyNumberFormat="1" applyBorder="1" applyAlignment="1" applyProtection="1">
      <alignment horizontal="center" vertical="center"/>
      <protection/>
    </xf>
    <xf numFmtId="180" fontId="0" fillId="0" borderId="2" xfId="0" applyNumberFormat="1" applyBorder="1" applyAlignment="1" applyProtection="1">
      <alignment horizontal="centerContinuous" vertical="center"/>
      <protection/>
    </xf>
    <xf numFmtId="177" fontId="0" fillId="0" borderId="0" xfId="0" applyNumberFormat="1" applyAlignment="1" applyProtection="1">
      <alignment horizontal="left" vertical="center" wrapText="1"/>
      <protection/>
    </xf>
    <xf numFmtId="176" fontId="0" fillId="0" borderId="0" xfId="0" applyNumberFormat="1" applyAlignment="1" applyProtection="1">
      <alignment horizontal="right"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176" fontId="0" fillId="0" borderId="3" xfId="0" applyNumberForma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 vertical="center"/>
      <protection/>
    </xf>
    <xf numFmtId="183" fontId="0" fillId="0" borderId="1" xfId="0" applyNumberForma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183" fontId="9" fillId="0" borderId="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80" fontId="0" fillId="0" borderId="1" xfId="0" applyNumberFormat="1" applyBorder="1" applyAlignment="1" applyProtection="1">
      <alignment horizontal="right"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 vertical="top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76" fontId="0" fillId="0" borderId="4" xfId="0" applyNumberFormat="1" applyBorder="1" applyAlignment="1" applyProtection="1">
      <alignment horizontal="right" vertical="center"/>
      <protection/>
    </xf>
    <xf numFmtId="176" fontId="0" fillId="0" borderId="11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15" fillId="0" borderId="1" xfId="0" applyFont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5" fillId="0" borderId="3" xfId="0" applyFont="1" applyBorder="1" applyAlignment="1" applyProtection="1">
      <alignment horizontal="left" vertical="center" wrapText="1"/>
      <protection/>
    </xf>
    <xf numFmtId="0" fontId="15" fillId="0" borderId="8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showZeros="0" defaultGridColor="0" zoomScale="75" zoomScaleNormal="75" zoomScaleSheetLayoutView="100" colorId="23" workbookViewId="0" topLeftCell="A1">
      <selection activeCell="A3" sqref="A3"/>
    </sheetView>
  </sheetViews>
  <sheetFormatPr defaultColWidth="9.33203125" defaultRowHeight="12.75" customHeight="1"/>
  <cols>
    <col min="1" max="1" width="166.66015625" style="1" customWidth="1"/>
    <col min="2" max="2" width="44" style="1" customWidth="1"/>
    <col min="3" max="3" width="11" style="1" customWidth="1"/>
    <col min="4" max="252" width="6.83203125" style="1" customWidth="1"/>
    <col min="253" max="16384" width="6.83203125" style="0" customWidth="1"/>
  </cols>
  <sheetData>
    <row r="1" ht="3.75" customHeight="1"/>
    <row r="2" spans="1:6" ht="42.75" customHeight="1">
      <c r="A2"/>
      <c r="B2" s="3"/>
      <c r="C2" s="3"/>
      <c r="D2" s="3"/>
      <c r="E2" s="3"/>
      <c r="F2" s="3"/>
    </row>
    <row r="3" spans="1:6" ht="112.5" customHeight="1">
      <c r="A3" s="4" t="s">
        <v>0</v>
      </c>
      <c r="B3" s="5"/>
      <c r="C3" s="6"/>
      <c r="D3" s="7"/>
      <c r="E3" s="6"/>
      <c r="F3" s="6"/>
    </row>
    <row r="4" spans="1:6" ht="60.75" customHeight="1">
      <c r="A4" s="8"/>
      <c r="B4" s="3"/>
      <c r="C4" s="3"/>
      <c r="D4" s="3"/>
      <c r="E4" s="3"/>
      <c r="F4" s="3"/>
    </row>
    <row r="5" s="9" customFormat="1" ht="99.75" customHeight="1">
      <c r="A5" s="10" t="s">
        <v>1</v>
      </c>
    </row>
    <row r="6" spans="1:6" ht="93.75" customHeight="1">
      <c r="A6" s="10" t="s">
        <v>2</v>
      </c>
      <c r="B6" s="3"/>
      <c r="C6" s="3"/>
      <c r="D6" s="3"/>
      <c r="E6" s="3"/>
      <c r="F6" s="3"/>
    </row>
    <row r="7" ht="54" customHeight="1">
      <c r="A7" s="10" t="s">
        <v>3</v>
      </c>
    </row>
    <row r="8" ht="69" customHeight="1"/>
    <row r="9" ht="12.75" customHeight="1"/>
    <row r="10" ht="54.75" customHeight="1"/>
    <row r="11" ht="46.5" customHeight="1"/>
    <row r="12" ht="24.75" customHeight="1"/>
    <row r="13" ht="12.75" customHeight="1"/>
    <row r="14" ht="12.75" customHeight="1"/>
    <row r="54" ht="12.75" customHeight="1"/>
    <row r="73" ht="12.75" customHeight="1">
      <c r="D73"/>
    </row>
    <row r="74" ht="12.75" customHeight="1"/>
    <row r="75" ht="12.75" customHeight="1"/>
    <row r="76" ht="12.75" customHeight="1">
      <c r="C76" s="11"/>
    </row>
    <row r="97" ht="12.75" customHeight="1"/>
    <row r="98" ht="12.75" customHeight="1"/>
    <row r="178" ht="12.75" customHeight="1"/>
    <row r="180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printOptions horizontalCentered="1"/>
  <pageMargins left="0.5902039723133478" right="0.5902039723133478" top="0.5902039723133478" bottom="0.5902039723133478" header="0.49993747801292604" footer="0.49993747801292604"/>
  <pageSetup firstPageNumber="1" useFirstPageNumber="1" fitToHeight="1" fitToWidth="1" horizontalDpi="300" verticalDpi="300" orientation="landscape" paperSize="9" scale="91" r:id="rId1"/>
  <headerFooter alignWithMargins="0">
    <oddFooter>&amp;L&amp;C&amp;"宋体,常规"&amp;12&amp;P&amp;R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showZeros="0" defaultGridColor="0" zoomScaleSheetLayoutView="100" colorId="23" workbookViewId="0" topLeftCell="A13">
      <selection activeCell="G14" sqref="G14"/>
    </sheetView>
  </sheetViews>
  <sheetFormatPr defaultColWidth="9.332031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  <col min="16" max="16384" width="9.16015625" style="0" customWidth="1"/>
  </cols>
  <sheetData>
    <row r="1" spans="1:15" ht="18" customHeight="1">
      <c r="A1" s="55" t="s">
        <v>304</v>
      </c>
      <c r="B1" s="53"/>
      <c r="C1" s="53"/>
      <c r="D1" s="53"/>
      <c r="E1" s="25"/>
      <c r="F1" s="25"/>
      <c r="G1" s="25"/>
      <c r="H1" s="27"/>
      <c r="I1" s="27"/>
      <c r="J1" s="27"/>
      <c r="K1" s="27"/>
      <c r="L1" s="27"/>
      <c r="M1" s="27"/>
      <c r="N1" s="27"/>
      <c r="O1" s="27"/>
    </row>
    <row r="2" spans="1:15" ht="36" customHeight="1">
      <c r="A2" s="26" t="s">
        <v>305</v>
      </c>
      <c r="B2" s="26"/>
      <c r="C2" s="26"/>
      <c r="D2" s="26"/>
      <c r="E2" s="26"/>
      <c r="F2" s="26"/>
      <c r="G2" s="26"/>
      <c r="H2" s="26"/>
      <c r="I2" s="83"/>
      <c r="J2" s="83"/>
      <c r="K2" s="83"/>
      <c r="L2" s="83"/>
      <c r="M2" s="84"/>
      <c r="N2" s="84"/>
      <c r="O2" s="84"/>
    </row>
    <row r="3" spans="1:15" ht="15" customHeight="1">
      <c r="A3" s="22"/>
      <c r="B3" s="53"/>
      <c r="C3" s="53"/>
      <c r="D3" s="53"/>
      <c r="E3" s="22"/>
      <c r="F3" s="25"/>
      <c r="H3" s="25" t="s">
        <v>175</v>
      </c>
      <c r="I3" s="22"/>
      <c r="J3" s="22"/>
      <c r="K3" s="22"/>
      <c r="L3" s="22"/>
      <c r="M3" s="22"/>
      <c r="N3" s="22"/>
      <c r="O3" s="22"/>
    </row>
    <row r="4" spans="1:15" ht="30" customHeight="1">
      <c r="A4" s="85" t="s">
        <v>217</v>
      </c>
      <c r="B4" s="85" t="s">
        <v>218</v>
      </c>
      <c r="C4" s="85" t="s">
        <v>219</v>
      </c>
      <c r="D4" s="85" t="s">
        <v>220</v>
      </c>
      <c r="E4" s="85" t="s">
        <v>221</v>
      </c>
      <c r="F4" s="89" t="s">
        <v>222</v>
      </c>
      <c r="G4" s="90" t="s">
        <v>223</v>
      </c>
      <c r="H4" s="91" t="s">
        <v>182</v>
      </c>
      <c r="I4" s="22"/>
      <c r="J4" s="22"/>
      <c r="K4" s="22"/>
      <c r="L4" s="22"/>
      <c r="M4" s="22"/>
      <c r="N4" s="22"/>
      <c r="O4" s="22"/>
    </row>
    <row r="5" spans="1:15" ht="21.75" customHeight="1">
      <c r="A5" s="85" t="s">
        <v>225</v>
      </c>
      <c r="B5" s="85" t="s">
        <v>225</v>
      </c>
      <c r="C5" s="85" t="s">
        <v>225</v>
      </c>
      <c r="D5" s="121" t="s">
        <v>306</v>
      </c>
      <c r="E5" s="104">
        <v>1</v>
      </c>
      <c r="F5" s="105">
        <v>2</v>
      </c>
      <c r="G5" s="106">
        <v>3</v>
      </c>
      <c r="H5" s="91" t="s">
        <v>184</v>
      </c>
      <c r="I5" s="22"/>
      <c r="J5" s="22"/>
      <c r="K5" s="22"/>
      <c r="L5" s="22"/>
      <c r="M5" s="22"/>
      <c r="N5" s="22"/>
      <c r="O5" s="22"/>
    </row>
    <row r="6" spans="1:15" ht="23.25" customHeight="1">
      <c r="A6" s="74"/>
      <c r="B6" s="74" t="s">
        <v>156</v>
      </c>
      <c r="C6" s="74"/>
      <c r="D6" s="108"/>
      <c r="E6" s="109">
        <v>399.195</v>
      </c>
      <c r="F6" s="95">
        <v>270.675</v>
      </c>
      <c r="G6" s="95">
        <v>128.52</v>
      </c>
      <c r="H6" s="38">
        <v>0</v>
      </c>
      <c r="I6" s="27"/>
      <c r="J6" s="27"/>
      <c r="K6" s="27"/>
      <c r="L6" s="27"/>
      <c r="M6" s="27"/>
      <c r="N6" s="27"/>
      <c r="O6" s="27"/>
    </row>
    <row r="7" spans="1:15" ht="23.25" customHeight="1">
      <c r="A7" s="74" t="s">
        <v>307</v>
      </c>
      <c r="B7" s="74" t="s">
        <v>227</v>
      </c>
      <c r="C7" s="74"/>
      <c r="D7" s="108"/>
      <c r="E7" s="95">
        <v>270.23</v>
      </c>
      <c r="F7" s="95">
        <v>270.23</v>
      </c>
      <c r="G7" s="122">
        <v>0</v>
      </c>
      <c r="H7" s="38">
        <v>0</v>
      </c>
      <c r="I7" s="27"/>
      <c r="J7" s="27"/>
      <c r="K7" s="27"/>
      <c r="L7" s="27"/>
      <c r="M7" s="27"/>
      <c r="N7" s="27"/>
      <c r="O7" s="27"/>
    </row>
    <row r="8" spans="1:15" ht="23.25" customHeight="1">
      <c r="A8" s="74" t="s">
        <v>308</v>
      </c>
      <c r="B8" s="74" t="s">
        <v>229</v>
      </c>
      <c r="C8" s="74" t="s">
        <v>230</v>
      </c>
      <c r="D8" s="108" t="s">
        <v>231</v>
      </c>
      <c r="E8" s="95">
        <v>78.07</v>
      </c>
      <c r="F8" s="95">
        <v>78.07</v>
      </c>
      <c r="G8" s="122">
        <v>0</v>
      </c>
      <c r="H8" s="38">
        <v>0</v>
      </c>
      <c r="I8" s="27"/>
      <c r="J8" s="27"/>
      <c r="K8" s="27"/>
      <c r="L8" s="27"/>
      <c r="M8" s="27"/>
      <c r="N8" s="27"/>
      <c r="O8" s="27"/>
    </row>
    <row r="9" spans="1:15" ht="23.25" customHeight="1">
      <c r="A9" s="74" t="s">
        <v>309</v>
      </c>
      <c r="B9" s="74" t="s">
        <v>233</v>
      </c>
      <c r="C9" s="74" t="s">
        <v>230</v>
      </c>
      <c r="D9" s="108" t="s">
        <v>231</v>
      </c>
      <c r="E9" s="95">
        <v>76.95</v>
      </c>
      <c r="F9" s="95">
        <v>76.95</v>
      </c>
      <c r="G9" s="122">
        <v>0</v>
      </c>
      <c r="H9" s="38">
        <v>0</v>
      </c>
      <c r="I9" s="27"/>
      <c r="J9" s="27"/>
      <c r="K9" s="27"/>
      <c r="L9" s="27"/>
      <c r="M9" s="27"/>
      <c r="N9" s="27"/>
      <c r="O9" s="27"/>
    </row>
    <row r="10" spans="1:15" ht="23.25" customHeight="1">
      <c r="A10" s="74" t="s">
        <v>310</v>
      </c>
      <c r="B10" s="74" t="s">
        <v>235</v>
      </c>
      <c r="C10" s="74" t="s">
        <v>230</v>
      </c>
      <c r="D10" s="108" t="s">
        <v>231</v>
      </c>
      <c r="E10" s="95">
        <v>9.068</v>
      </c>
      <c r="F10" s="95">
        <v>9.068</v>
      </c>
      <c r="G10" s="122">
        <v>0</v>
      </c>
      <c r="H10" s="38">
        <v>0</v>
      </c>
      <c r="I10" s="27"/>
      <c r="J10" s="27"/>
      <c r="K10" s="27"/>
      <c r="L10" s="27"/>
      <c r="M10" s="27"/>
      <c r="N10" s="27"/>
      <c r="O10" s="27"/>
    </row>
    <row r="11" spans="1:15" ht="23.25" customHeight="1">
      <c r="A11" s="73" t="s">
        <v>236</v>
      </c>
      <c r="B11" s="74" t="s">
        <v>237</v>
      </c>
      <c r="C11" s="74" t="s">
        <v>238</v>
      </c>
      <c r="D11" s="108" t="s">
        <v>239</v>
      </c>
      <c r="E11" s="100">
        <v>28.14</v>
      </c>
      <c r="F11" s="100">
        <v>28.14</v>
      </c>
      <c r="G11" s="122"/>
      <c r="H11" s="38"/>
      <c r="I11" s="27"/>
      <c r="J11" s="27"/>
      <c r="K11" s="27"/>
      <c r="L11" s="27"/>
      <c r="M11" s="27"/>
      <c r="N11" s="27"/>
      <c r="O11" s="27"/>
    </row>
    <row r="12" spans="1:15" ht="23.25" customHeight="1">
      <c r="A12" s="73" t="s">
        <v>240</v>
      </c>
      <c r="B12" s="74" t="s">
        <v>241</v>
      </c>
      <c r="C12" s="74" t="s">
        <v>238</v>
      </c>
      <c r="D12" s="108" t="s">
        <v>239</v>
      </c>
      <c r="E12" s="100">
        <v>14.07</v>
      </c>
      <c r="F12" s="100">
        <v>14.07</v>
      </c>
      <c r="G12" s="122"/>
      <c r="H12" s="38"/>
      <c r="I12" s="27"/>
      <c r="J12" s="27"/>
      <c r="K12" s="27"/>
      <c r="L12" s="27"/>
      <c r="M12" s="27"/>
      <c r="N12" s="27"/>
      <c r="O12" s="27"/>
    </row>
    <row r="13" spans="1:15" ht="23.25" customHeight="1">
      <c r="A13" s="73" t="s">
        <v>242</v>
      </c>
      <c r="B13" s="74" t="s">
        <v>243</v>
      </c>
      <c r="C13" s="74" t="s">
        <v>238</v>
      </c>
      <c r="D13" s="108" t="s">
        <v>239</v>
      </c>
      <c r="E13" s="100">
        <v>14.76</v>
      </c>
      <c r="F13" s="100">
        <v>14.76</v>
      </c>
      <c r="G13" s="122"/>
      <c r="H13" s="38"/>
      <c r="I13" s="27"/>
      <c r="J13" s="27"/>
      <c r="K13" s="27"/>
      <c r="L13" s="27"/>
      <c r="M13" s="27"/>
      <c r="N13" s="27"/>
      <c r="O13" s="27"/>
    </row>
    <row r="14" spans="1:15" ht="23.25" customHeight="1">
      <c r="A14" s="73" t="s">
        <v>244</v>
      </c>
      <c r="B14" s="74" t="s">
        <v>245</v>
      </c>
      <c r="C14" s="74" t="s">
        <v>238</v>
      </c>
      <c r="D14" s="108" t="s">
        <v>239</v>
      </c>
      <c r="E14" s="95">
        <v>0.4</v>
      </c>
      <c r="F14" s="95">
        <v>0.4</v>
      </c>
      <c r="G14" s="122"/>
      <c r="H14" s="38"/>
      <c r="I14" s="27"/>
      <c r="J14" s="27"/>
      <c r="K14" s="27"/>
      <c r="L14" s="27"/>
      <c r="M14" s="27"/>
      <c r="N14" s="27"/>
      <c r="O14" s="27"/>
    </row>
    <row r="15" spans="1:15" ht="23.25" customHeight="1">
      <c r="A15" s="73" t="s">
        <v>246</v>
      </c>
      <c r="B15" s="74" t="s">
        <v>247</v>
      </c>
      <c r="C15" s="74" t="s">
        <v>248</v>
      </c>
      <c r="D15" s="108" t="s">
        <v>249</v>
      </c>
      <c r="E15" s="95">
        <v>19.07</v>
      </c>
      <c r="F15" s="95">
        <v>19.07</v>
      </c>
      <c r="G15" s="122"/>
      <c r="H15" s="38"/>
      <c r="I15" s="27"/>
      <c r="J15" s="27"/>
      <c r="K15" s="27"/>
      <c r="L15" s="27"/>
      <c r="M15" s="27"/>
      <c r="N15" s="27"/>
      <c r="O15" s="27"/>
    </row>
    <row r="16" spans="1:15" ht="23.25" customHeight="1">
      <c r="A16" s="74" t="s">
        <v>250</v>
      </c>
      <c r="B16" s="74" t="s">
        <v>251</v>
      </c>
      <c r="C16" s="74" t="s">
        <v>252</v>
      </c>
      <c r="D16" s="108" t="s">
        <v>253</v>
      </c>
      <c r="E16" s="109">
        <v>29.7</v>
      </c>
      <c r="F16" s="95">
        <v>29.7</v>
      </c>
      <c r="G16" s="95">
        <v>0</v>
      </c>
      <c r="H16" s="38">
        <v>0</v>
      </c>
      <c r="I16" s="27"/>
      <c r="J16" s="27"/>
      <c r="K16" s="27"/>
      <c r="L16" s="27"/>
      <c r="M16" s="27"/>
      <c r="N16" s="27"/>
      <c r="O16" s="27"/>
    </row>
    <row r="17" spans="1:15" ht="23.25" customHeight="1">
      <c r="A17" s="74" t="s">
        <v>311</v>
      </c>
      <c r="B17" s="74" t="s">
        <v>255</v>
      </c>
      <c r="C17" s="74"/>
      <c r="D17" s="108"/>
      <c r="E17" s="109">
        <v>128.52</v>
      </c>
      <c r="F17" s="95">
        <v>0</v>
      </c>
      <c r="G17" s="95">
        <v>128.52</v>
      </c>
      <c r="H17" s="38">
        <v>0</v>
      </c>
      <c r="I17" s="27"/>
      <c r="J17" s="27"/>
      <c r="K17" s="27"/>
      <c r="L17" s="27"/>
      <c r="M17" s="27"/>
      <c r="N17" s="27"/>
      <c r="O17" s="27"/>
    </row>
    <row r="18" spans="1:15" ht="23.25" customHeight="1">
      <c r="A18" s="74" t="s">
        <v>312</v>
      </c>
      <c r="B18" s="74" t="s">
        <v>257</v>
      </c>
      <c r="C18" s="74" t="s">
        <v>258</v>
      </c>
      <c r="D18" s="108" t="s">
        <v>259</v>
      </c>
      <c r="E18" s="109">
        <v>14</v>
      </c>
      <c r="F18" s="95">
        <v>0</v>
      </c>
      <c r="G18" s="95">
        <v>14</v>
      </c>
      <c r="H18" s="38">
        <v>0</v>
      </c>
      <c r="I18" s="27"/>
      <c r="J18" s="27"/>
      <c r="K18" s="27"/>
      <c r="L18" s="27"/>
      <c r="M18" s="27"/>
      <c r="N18" s="27"/>
      <c r="O18" s="27"/>
    </row>
    <row r="19" spans="1:15" ht="23.25" customHeight="1">
      <c r="A19" s="74" t="s">
        <v>313</v>
      </c>
      <c r="B19" s="74" t="s">
        <v>261</v>
      </c>
      <c r="C19" s="74" t="s">
        <v>258</v>
      </c>
      <c r="D19" s="108" t="s">
        <v>259</v>
      </c>
      <c r="E19" s="109">
        <v>5</v>
      </c>
      <c r="F19" s="95">
        <v>0</v>
      </c>
      <c r="G19" s="95">
        <v>5</v>
      </c>
      <c r="H19" s="38">
        <v>0</v>
      </c>
      <c r="I19" s="27"/>
      <c r="J19" s="27"/>
      <c r="K19" s="27"/>
      <c r="L19" s="27"/>
      <c r="M19" s="27"/>
      <c r="N19" s="27"/>
      <c r="O19" s="27"/>
    </row>
    <row r="20" spans="1:15" ht="23.25" customHeight="1">
      <c r="A20" s="74" t="s">
        <v>314</v>
      </c>
      <c r="B20" s="74" t="s">
        <v>263</v>
      </c>
      <c r="C20" s="74" t="s">
        <v>258</v>
      </c>
      <c r="D20" s="108" t="s">
        <v>259</v>
      </c>
      <c r="E20" s="109">
        <v>5.3</v>
      </c>
      <c r="F20" s="95">
        <v>0</v>
      </c>
      <c r="G20" s="95">
        <v>5.3</v>
      </c>
      <c r="H20" s="38">
        <v>0</v>
      </c>
      <c r="I20" s="27"/>
      <c r="J20" s="27"/>
      <c r="K20" s="27"/>
      <c r="L20" s="27"/>
      <c r="M20" s="27"/>
      <c r="N20" s="27"/>
      <c r="O20" s="27"/>
    </row>
    <row r="21" spans="1:15" ht="23.25" customHeight="1">
      <c r="A21" s="74" t="s">
        <v>315</v>
      </c>
      <c r="B21" s="74" t="s">
        <v>265</v>
      </c>
      <c r="C21" s="74" t="s">
        <v>258</v>
      </c>
      <c r="D21" s="108" t="s">
        <v>259</v>
      </c>
      <c r="E21" s="109">
        <v>7</v>
      </c>
      <c r="F21" s="95">
        <v>0</v>
      </c>
      <c r="G21" s="95">
        <v>7</v>
      </c>
      <c r="H21" s="38">
        <v>0</v>
      </c>
      <c r="I21" s="27"/>
      <c r="J21" s="27"/>
      <c r="K21" s="27"/>
      <c r="L21" s="27"/>
      <c r="M21" s="27"/>
      <c r="N21" s="27"/>
      <c r="O21" s="27"/>
    </row>
    <row r="22" spans="1:15" ht="23.25" customHeight="1">
      <c r="A22" s="74" t="s">
        <v>316</v>
      </c>
      <c r="B22" s="74" t="s">
        <v>267</v>
      </c>
      <c r="C22" s="74" t="s">
        <v>268</v>
      </c>
      <c r="D22" s="108" t="s">
        <v>269</v>
      </c>
      <c r="E22" s="109">
        <v>3</v>
      </c>
      <c r="F22" s="95">
        <v>0</v>
      </c>
      <c r="G22" s="95">
        <v>3</v>
      </c>
      <c r="H22" s="38">
        <v>0</v>
      </c>
      <c r="I22" s="27"/>
      <c r="J22" s="27"/>
      <c r="K22" s="27"/>
      <c r="L22" s="27"/>
      <c r="M22" s="27"/>
      <c r="N22" s="27"/>
      <c r="O22" s="27"/>
    </row>
    <row r="23" spans="1:15" ht="23.25" customHeight="1">
      <c r="A23" s="74" t="s">
        <v>317</v>
      </c>
      <c r="B23" s="74" t="s">
        <v>271</v>
      </c>
      <c r="C23" s="74" t="s">
        <v>272</v>
      </c>
      <c r="D23" s="108" t="s">
        <v>273</v>
      </c>
      <c r="E23" s="109">
        <v>2</v>
      </c>
      <c r="F23" s="95">
        <v>0</v>
      </c>
      <c r="G23" s="95">
        <v>2</v>
      </c>
      <c r="H23" s="38">
        <v>0</v>
      </c>
      <c r="I23" s="27"/>
      <c r="J23" s="27"/>
      <c r="K23" s="27"/>
      <c r="L23" s="27"/>
      <c r="M23" s="27"/>
      <c r="N23" s="27"/>
      <c r="O23" s="27"/>
    </row>
    <row r="24" spans="1:15" ht="23.25" customHeight="1">
      <c r="A24" s="74" t="s">
        <v>318</v>
      </c>
      <c r="B24" s="74" t="s">
        <v>275</v>
      </c>
      <c r="C24" s="74" t="s">
        <v>276</v>
      </c>
      <c r="D24" s="108" t="s">
        <v>277</v>
      </c>
      <c r="E24" s="109">
        <v>6.8</v>
      </c>
      <c r="F24" s="95">
        <v>0</v>
      </c>
      <c r="G24" s="95">
        <v>6.8</v>
      </c>
      <c r="H24" s="38">
        <v>0</v>
      </c>
      <c r="I24" s="27"/>
      <c r="J24" s="27"/>
      <c r="K24" s="27"/>
      <c r="L24" s="27"/>
      <c r="M24" s="27"/>
      <c r="N24" s="27"/>
      <c r="O24" s="27"/>
    </row>
    <row r="25" spans="1:15" ht="23.25" customHeight="1">
      <c r="A25" s="74" t="s">
        <v>319</v>
      </c>
      <c r="B25" s="74" t="s">
        <v>279</v>
      </c>
      <c r="C25" s="74" t="s">
        <v>280</v>
      </c>
      <c r="D25" s="108" t="s">
        <v>281</v>
      </c>
      <c r="E25" s="109">
        <v>2</v>
      </c>
      <c r="F25" s="95">
        <v>0</v>
      </c>
      <c r="G25" s="95">
        <v>2</v>
      </c>
      <c r="H25" s="38">
        <v>0</v>
      </c>
      <c r="I25" s="27"/>
      <c r="J25" s="27"/>
      <c r="K25" s="27"/>
      <c r="L25" s="27"/>
      <c r="M25" s="27"/>
      <c r="N25" s="27"/>
      <c r="O25" s="27"/>
    </row>
    <row r="26" spans="1:15" ht="23.25" customHeight="1">
      <c r="A26" s="74" t="s">
        <v>320</v>
      </c>
      <c r="B26" s="74" t="s">
        <v>283</v>
      </c>
      <c r="C26" s="74" t="s">
        <v>284</v>
      </c>
      <c r="D26" s="108" t="s">
        <v>285</v>
      </c>
      <c r="E26" s="109">
        <v>16</v>
      </c>
      <c r="F26" s="95">
        <v>0</v>
      </c>
      <c r="G26" s="95">
        <v>16</v>
      </c>
      <c r="H26" s="38">
        <v>0</v>
      </c>
      <c r="I26" s="27"/>
      <c r="J26" s="27"/>
      <c r="K26" s="27"/>
      <c r="L26" s="27"/>
      <c r="M26" s="27"/>
      <c r="N26" s="27"/>
      <c r="O26" s="27"/>
    </row>
    <row r="27" spans="1:8" ht="23.25" customHeight="1">
      <c r="A27" s="74" t="s">
        <v>321</v>
      </c>
      <c r="B27" s="74" t="s">
        <v>287</v>
      </c>
      <c r="C27" s="74" t="s">
        <v>288</v>
      </c>
      <c r="D27" s="108" t="s">
        <v>289</v>
      </c>
      <c r="E27" s="109">
        <v>12</v>
      </c>
      <c r="F27" s="95">
        <v>0</v>
      </c>
      <c r="G27" s="95">
        <v>12</v>
      </c>
      <c r="H27" s="38">
        <v>0</v>
      </c>
    </row>
    <row r="28" spans="1:8" ht="23.25" customHeight="1">
      <c r="A28" s="74" t="s">
        <v>322</v>
      </c>
      <c r="B28" s="74" t="s">
        <v>291</v>
      </c>
      <c r="C28" s="74" t="s">
        <v>292</v>
      </c>
      <c r="D28" s="108" t="s">
        <v>293</v>
      </c>
      <c r="E28" s="109">
        <v>55.42</v>
      </c>
      <c r="F28" s="95">
        <v>0</v>
      </c>
      <c r="G28" s="95">
        <v>55.42</v>
      </c>
      <c r="H28" s="38">
        <v>0</v>
      </c>
    </row>
    <row r="29" spans="1:8" ht="23.25" customHeight="1">
      <c r="A29" s="74" t="s">
        <v>323</v>
      </c>
      <c r="B29" s="74" t="s">
        <v>324</v>
      </c>
      <c r="C29" s="74"/>
      <c r="D29" s="108"/>
      <c r="E29" s="109">
        <v>0.45</v>
      </c>
      <c r="F29" s="95">
        <v>0.45</v>
      </c>
      <c r="G29" s="95">
        <v>0</v>
      </c>
      <c r="H29" s="38">
        <v>0</v>
      </c>
    </row>
    <row r="30" spans="1:8" ht="23.25" customHeight="1">
      <c r="A30" s="74" t="s">
        <v>325</v>
      </c>
      <c r="B30" s="74" t="s">
        <v>297</v>
      </c>
      <c r="C30" s="74" t="s">
        <v>298</v>
      </c>
      <c r="D30" s="108" t="s">
        <v>299</v>
      </c>
      <c r="E30" s="109">
        <v>0.45</v>
      </c>
      <c r="F30" s="95">
        <v>0.45</v>
      </c>
      <c r="G30" s="95">
        <v>0</v>
      </c>
      <c r="H30" s="38">
        <v>0</v>
      </c>
    </row>
  </sheetData>
  <mergeCells count="1">
    <mergeCell ref="A2:H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defaultGridColor="0" zoomScaleSheetLayoutView="100" colorId="23" workbookViewId="0" topLeftCell="A1">
      <selection activeCell="E3" sqref="E3"/>
    </sheetView>
  </sheetViews>
  <sheetFormatPr defaultColWidth="9.3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24" t="s">
        <v>326</v>
      </c>
      <c r="B1" s="25"/>
      <c r="C1" s="25"/>
      <c r="D1" s="25"/>
      <c r="E1" s="25"/>
      <c r="F1" s="25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19.5" customHeight="1">
      <c r="A2" s="26" t="s">
        <v>327</v>
      </c>
      <c r="B2" s="26"/>
      <c r="C2" s="26"/>
      <c r="D2" s="26"/>
      <c r="E2" s="26"/>
      <c r="F2" s="2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8" customHeight="1">
      <c r="A3" s="22"/>
      <c r="B3" s="27"/>
      <c r="C3" s="27"/>
      <c r="D3" s="27"/>
      <c r="E3" s="123" t="s">
        <v>328</v>
      </c>
      <c r="G3" s="22"/>
      <c r="H3" s="25" t="s">
        <v>163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6.25" customHeight="1">
      <c r="A4" s="29" t="s">
        <v>329</v>
      </c>
      <c r="B4" s="30"/>
      <c r="C4" s="31" t="s">
        <v>330</v>
      </c>
      <c r="D4" s="29"/>
      <c r="E4" s="29"/>
      <c r="F4" s="29"/>
      <c r="G4" s="29"/>
      <c r="H4" s="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4.75" customHeight="1">
      <c r="A5" s="31" t="s">
        <v>52</v>
      </c>
      <c r="B5" s="124" t="s">
        <v>331</v>
      </c>
      <c r="C5" s="32" t="s">
        <v>54</v>
      </c>
      <c r="D5" s="33" t="s">
        <v>55</v>
      </c>
      <c r="E5" s="34" t="s">
        <v>56</v>
      </c>
      <c r="F5" s="33" t="s">
        <v>55</v>
      </c>
      <c r="G5" s="34" t="s">
        <v>164</v>
      </c>
      <c r="H5" s="33" t="s">
        <v>55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5.75" customHeight="1">
      <c r="A6" s="36" t="s">
        <v>332</v>
      </c>
      <c r="B6" s="46"/>
      <c r="C6" s="40" t="s">
        <v>333</v>
      </c>
      <c r="D6" s="46"/>
      <c r="E6" s="36" t="s">
        <v>334</v>
      </c>
      <c r="F6" s="46"/>
      <c r="G6" s="42" t="s">
        <v>335</v>
      </c>
      <c r="H6" s="46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5.75" customHeight="1">
      <c r="A7" s="46"/>
      <c r="B7" s="125"/>
      <c r="C7" s="40" t="s">
        <v>336</v>
      </c>
      <c r="D7" s="46"/>
      <c r="E7" s="42" t="s">
        <v>337</v>
      </c>
      <c r="F7" s="46"/>
      <c r="G7" s="42" t="s">
        <v>338</v>
      </c>
      <c r="H7" s="46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5.75" customHeight="1">
      <c r="A8" s="46"/>
      <c r="B8" s="46"/>
      <c r="C8" s="40" t="s">
        <v>339</v>
      </c>
      <c r="D8" s="46"/>
      <c r="E8" s="42" t="s">
        <v>340</v>
      </c>
      <c r="F8" s="46"/>
      <c r="G8" s="42" t="s">
        <v>341</v>
      </c>
      <c r="H8" s="4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5.75" customHeight="1">
      <c r="A9" s="46"/>
      <c r="B9" s="46"/>
      <c r="C9" s="40" t="s">
        <v>342</v>
      </c>
      <c r="D9" s="46"/>
      <c r="E9" s="42" t="s">
        <v>343</v>
      </c>
      <c r="F9" s="46"/>
      <c r="G9" s="42" t="s">
        <v>344</v>
      </c>
      <c r="H9" s="4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5.75" customHeight="1">
      <c r="A10" s="46"/>
      <c r="B10" s="46"/>
      <c r="C10" s="40" t="s">
        <v>345</v>
      </c>
      <c r="D10" s="46"/>
      <c r="E10" s="36" t="s">
        <v>346</v>
      </c>
      <c r="F10" s="46"/>
      <c r="G10" s="42" t="s">
        <v>347</v>
      </c>
      <c r="H10" s="4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5.75" customHeight="1">
      <c r="A11" s="46"/>
      <c r="B11" s="46"/>
      <c r="C11" s="40" t="s">
        <v>348</v>
      </c>
      <c r="D11" s="46"/>
      <c r="E11" s="36" t="s">
        <v>349</v>
      </c>
      <c r="F11" s="46"/>
      <c r="G11" s="42" t="s">
        <v>350</v>
      </c>
      <c r="H11" s="4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5.75" customHeight="1">
      <c r="A12" s="46"/>
      <c r="B12" s="46"/>
      <c r="C12" s="47" t="s">
        <v>351</v>
      </c>
      <c r="D12" s="46"/>
      <c r="E12" s="36" t="s">
        <v>352</v>
      </c>
      <c r="F12" s="46"/>
      <c r="G12" s="42" t="s">
        <v>353</v>
      </c>
      <c r="H12" s="46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5.75" customHeight="1">
      <c r="A13" s="46"/>
      <c r="B13" s="46"/>
      <c r="C13" s="40" t="s">
        <v>354</v>
      </c>
      <c r="D13" s="46"/>
      <c r="E13" s="42" t="s">
        <v>343</v>
      </c>
      <c r="F13" s="46"/>
      <c r="G13" s="42" t="s">
        <v>355</v>
      </c>
      <c r="H13" s="4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5.75" customHeight="1">
      <c r="A14" s="46"/>
      <c r="B14" s="46"/>
      <c r="C14" s="40" t="s">
        <v>356</v>
      </c>
      <c r="D14" s="46"/>
      <c r="E14" s="36" t="s">
        <v>357</v>
      </c>
      <c r="F14" s="46"/>
      <c r="G14" s="42" t="s">
        <v>358</v>
      </c>
      <c r="H14" s="4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5.75" customHeight="1">
      <c r="A15" s="46"/>
      <c r="B15" s="46"/>
      <c r="C15" s="40" t="s">
        <v>359</v>
      </c>
      <c r="D15" s="46"/>
      <c r="E15" s="36" t="s">
        <v>360</v>
      </c>
      <c r="F15" s="46"/>
      <c r="G15" s="42" t="s">
        <v>361</v>
      </c>
      <c r="H15" s="46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 customHeight="1">
      <c r="A16" s="46"/>
      <c r="B16" s="46"/>
      <c r="C16" s="40" t="s">
        <v>362</v>
      </c>
      <c r="D16" s="46"/>
      <c r="E16" s="36" t="s">
        <v>363</v>
      </c>
      <c r="F16" s="46"/>
      <c r="G16" s="42" t="s">
        <v>364</v>
      </c>
      <c r="H16" s="4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5.75" customHeight="1">
      <c r="A17" s="46"/>
      <c r="B17" s="126"/>
      <c r="C17" s="40" t="s">
        <v>365</v>
      </c>
      <c r="D17" s="46"/>
      <c r="E17" s="36" t="s">
        <v>366</v>
      </c>
      <c r="F17" s="46"/>
      <c r="G17" s="42" t="s">
        <v>367</v>
      </c>
      <c r="H17" s="4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 customHeight="1">
      <c r="A18" s="46"/>
      <c r="B18" s="51"/>
      <c r="C18" s="40" t="s">
        <v>368</v>
      </c>
      <c r="D18" s="46"/>
      <c r="E18" s="36" t="s">
        <v>369</v>
      </c>
      <c r="F18" s="46"/>
      <c r="G18" s="42" t="s">
        <v>370</v>
      </c>
      <c r="H18" s="4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46"/>
      <c r="B19" s="51"/>
      <c r="C19" s="40" t="s">
        <v>371</v>
      </c>
      <c r="D19" s="46"/>
      <c r="E19" s="36" t="s">
        <v>372</v>
      </c>
      <c r="F19" s="46"/>
      <c r="G19" s="42" t="s">
        <v>373</v>
      </c>
      <c r="H19" s="4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5.75" customHeight="1">
      <c r="A20" s="46"/>
      <c r="B20" s="51"/>
      <c r="C20" s="40" t="s">
        <v>374</v>
      </c>
      <c r="D20" s="46"/>
      <c r="E20" s="36" t="s">
        <v>375</v>
      </c>
      <c r="F20" s="46"/>
      <c r="G20" s="42" t="s">
        <v>376</v>
      </c>
      <c r="H20" s="4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5.75" customHeight="1">
      <c r="A21" s="46"/>
      <c r="B21" s="51"/>
      <c r="C21" s="46"/>
      <c r="D21" s="125"/>
      <c r="E21" s="46"/>
      <c r="F21" s="46"/>
      <c r="G21" s="127"/>
      <c r="H21" s="46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2.5" customHeight="1">
      <c r="A22" s="36"/>
      <c r="B22" s="128"/>
      <c r="C22" s="46"/>
      <c r="D22" s="77"/>
      <c r="E22" s="46"/>
      <c r="F22" s="77"/>
      <c r="H22" s="129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5.75" customHeight="1">
      <c r="A23" s="31" t="s">
        <v>129</v>
      </c>
      <c r="B23" s="46"/>
      <c r="C23" s="50" t="s">
        <v>130</v>
      </c>
      <c r="D23" s="46"/>
      <c r="E23" s="31" t="s">
        <v>377</v>
      </c>
      <c r="F23" s="46"/>
      <c r="G23" s="31" t="s">
        <v>377</v>
      </c>
      <c r="H23" s="46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8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8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2:3" ht="12.75" customHeight="1">
      <c r="B26" s="1"/>
      <c r="C26" s="1"/>
    </row>
    <row r="27" ht="12.75" customHeight="1">
      <c r="C27" s="1"/>
    </row>
  </sheetData>
  <mergeCells count="2">
    <mergeCell ref="A2:F2"/>
    <mergeCell ref="C4:H4"/>
  </mergeCells>
  <printOptions horizontalCentered="1"/>
  <pageMargins left="0.42633559760146256" right="0.23608160769845557" top="0.259689763775022" bottom="0.3200988600573202" header="0.20066936185040812" footer="0.20275242685333011"/>
  <pageSetup firstPageNumber="1" useFirstPageNumber="1"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  <col min="5" max="16384" width="9.16015625" style="0" customWidth="1"/>
  </cols>
  <sheetData>
    <row r="1" ht="12.75" customHeight="1">
      <c r="A1" t="s">
        <v>378</v>
      </c>
    </row>
    <row r="2" spans="1:4" ht="41.25" customHeight="1">
      <c r="A2" s="26" t="s">
        <v>379</v>
      </c>
      <c r="B2" s="26"/>
      <c r="C2" s="26"/>
      <c r="D2" s="26"/>
    </row>
    <row r="3" spans="1:4" ht="12.75" customHeight="1">
      <c r="A3" s="1"/>
      <c r="B3" s="1"/>
      <c r="C3" s="1"/>
      <c r="D3" s="130" t="s">
        <v>380</v>
      </c>
    </row>
    <row r="4" spans="1:4" ht="30" customHeight="1">
      <c r="A4" s="131" t="s">
        <v>381</v>
      </c>
      <c r="B4" s="131" t="s">
        <v>382</v>
      </c>
      <c r="C4" s="62" t="s">
        <v>383</v>
      </c>
      <c r="D4" s="131" t="s">
        <v>384</v>
      </c>
    </row>
    <row r="5" spans="1:4" ht="30" customHeight="1">
      <c r="A5" s="72" t="s">
        <v>385</v>
      </c>
      <c r="B5" s="72" t="s">
        <v>385</v>
      </c>
      <c r="C5" s="72">
        <v>1</v>
      </c>
      <c r="D5" s="72" t="s">
        <v>385</v>
      </c>
    </row>
    <row r="6" spans="1:4" ht="30" customHeight="1">
      <c r="A6" s="74"/>
      <c r="B6" s="74" t="s">
        <v>156</v>
      </c>
      <c r="C6" s="122">
        <v>130</v>
      </c>
      <c r="D6" s="132">
        <v>0</v>
      </c>
    </row>
    <row r="7" spans="1:4" ht="30" customHeight="1">
      <c r="A7" s="74"/>
      <c r="B7" s="74" t="s">
        <v>157</v>
      </c>
      <c r="C7" s="122">
        <v>130</v>
      </c>
      <c r="D7" s="132">
        <v>0</v>
      </c>
    </row>
    <row r="8" spans="1:4" ht="30" customHeight="1">
      <c r="A8" s="74" t="s">
        <v>386</v>
      </c>
      <c r="B8" s="74" t="s">
        <v>159</v>
      </c>
      <c r="C8" s="122">
        <v>130</v>
      </c>
      <c r="D8" s="132">
        <v>0</v>
      </c>
    </row>
    <row r="9" spans="1:4" ht="30" customHeight="1">
      <c r="A9" s="74" t="s">
        <v>387</v>
      </c>
      <c r="B9" s="74" t="s">
        <v>388</v>
      </c>
      <c r="C9" s="122">
        <v>130</v>
      </c>
      <c r="D9" s="132">
        <v>0</v>
      </c>
    </row>
    <row r="10" spans="1:3" ht="12.75" customHeight="1">
      <c r="A10" s="1"/>
      <c r="B10" s="1"/>
      <c r="C10" s="1"/>
    </row>
    <row r="11" spans="2:3" ht="12.75" customHeight="1">
      <c r="B11" s="1"/>
      <c r="C11" s="1"/>
    </row>
    <row r="12" ht="12.75" customHeight="1">
      <c r="C12" s="1"/>
    </row>
    <row r="26" ht="12.75" customHeight="1">
      <c r="G26" s="1"/>
    </row>
  </sheetData>
  <mergeCells count="1">
    <mergeCell ref="A2:D2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defaultGridColor="0" zoomScaleSheetLayoutView="100" colorId="23" workbookViewId="0" topLeftCell="A1">
      <selection activeCell="A1" sqref="A1:K7"/>
    </sheetView>
  </sheetViews>
  <sheetFormatPr defaultColWidth="9.33203125" defaultRowHeight="12.75" customHeight="1"/>
  <cols>
    <col min="1" max="1" width="18" style="0" customWidth="1"/>
    <col min="2" max="2" width="20.33203125" style="0" customWidth="1"/>
    <col min="3" max="3" width="20.5" style="0" customWidth="1"/>
    <col min="4" max="4" width="13.5" style="0" customWidth="1"/>
    <col min="5" max="5" width="15.16015625" style="0" customWidth="1"/>
    <col min="6" max="6" width="19.5" style="0" customWidth="1"/>
    <col min="7" max="7" width="13" style="0" customWidth="1"/>
    <col min="8" max="8" width="19" style="0" customWidth="1"/>
    <col min="9" max="9" width="13" style="0" customWidth="1"/>
    <col min="10" max="10" width="11.16015625" style="0" customWidth="1"/>
    <col min="11" max="11" width="17" style="0" customWidth="1"/>
    <col min="12" max="16384" width="9.16015625" style="0" customWidth="1"/>
  </cols>
  <sheetData>
    <row r="1" ht="12.75" customHeight="1">
      <c r="A1" t="s">
        <v>389</v>
      </c>
    </row>
    <row r="2" spans="1:11" ht="28.5" customHeight="1">
      <c r="A2" s="26" t="s">
        <v>390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5:11" ht="12.75" customHeight="1">
      <c r="E3" s="133"/>
      <c r="F3" s="133"/>
      <c r="G3" s="133"/>
      <c r="H3" s="133"/>
      <c r="I3" s="133"/>
      <c r="K3" s="134" t="s">
        <v>391</v>
      </c>
    </row>
    <row r="4" spans="1:11" ht="20.25" customHeight="1">
      <c r="A4" s="135" t="s">
        <v>392</v>
      </c>
      <c r="B4" s="135" t="s">
        <v>393</v>
      </c>
      <c r="C4" s="136" t="s">
        <v>394</v>
      </c>
      <c r="D4" s="135" t="s">
        <v>395</v>
      </c>
      <c r="E4" s="137" t="s">
        <v>396</v>
      </c>
      <c r="F4" s="135" t="s">
        <v>397</v>
      </c>
      <c r="G4" s="135" t="s">
        <v>398</v>
      </c>
      <c r="H4" s="135" t="s">
        <v>399</v>
      </c>
      <c r="I4" s="138" t="s">
        <v>400</v>
      </c>
      <c r="J4" s="136" t="s">
        <v>401</v>
      </c>
      <c r="K4" s="131" t="s">
        <v>402</v>
      </c>
    </row>
    <row r="5" spans="1:11" ht="20.25" customHeight="1">
      <c r="A5" s="139"/>
      <c r="B5" s="139"/>
      <c r="C5" s="140"/>
      <c r="D5" s="135"/>
      <c r="E5" s="141"/>
      <c r="F5" s="139"/>
      <c r="G5" s="139"/>
      <c r="H5" s="139"/>
      <c r="I5" s="142"/>
      <c r="J5" s="140"/>
      <c r="K5" s="131"/>
    </row>
    <row r="6" spans="1:11" ht="20.25" customHeight="1">
      <c r="A6" s="72">
        <v>1</v>
      </c>
      <c r="B6" s="72">
        <v>2</v>
      </c>
      <c r="C6" s="72">
        <v>3</v>
      </c>
      <c r="D6" s="143">
        <v>4</v>
      </c>
      <c r="E6" s="144" t="s">
        <v>403</v>
      </c>
      <c r="F6" s="145">
        <v>6</v>
      </c>
      <c r="G6" s="72">
        <v>7</v>
      </c>
      <c r="H6" s="72">
        <v>8</v>
      </c>
      <c r="I6" s="72">
        <v>9</v>
      </c>
      <c r="J6" s="72">
        <v>10</v>
      </c>
      <c r="K6" s="70">
        <v>11</v>
      </c>
    </row>
    <row r="7" spans="1:12" ht="20.25" customHeight="1">
      <c r="A7" s="73"/>
      <c r="B7" s="74"/>
      <c r="C7" s="74"/>
      <c r="D7" s="122"/>
      <c r="E7" s="73"/>
      <c r="F7" s="74"/>
      <c r="G7" s="73"/>
      <c r="H7" s="74"/>
      <c r="I7" s="73"/>
      <c r="J7" s="73"/>
      <c r="K7" s="146" t="s">
        <v>404</v>
      </c>
      <c r="L7" s="147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K10" s="1"/>
    </row>
    <row r="11" spans="3:11" ht="12.75" customHeight="1">
      <c r="C11" s="1"/>
      <c r="D11" s="1"/>
      <c r="K11" s="1"/>
    </row>
    <row r="12" spans="4:11" ht="12.75" customHeight="1">
      <c r="D12" s="1"/>
      <c r="K12" s="1"/>
    </row>
    <row r="13" spans="4:11" ht="12.75" customHeight="1">
      <c r="D13" s="1"/>
      <c r="J13" s="1"/>
      <c r="K13" s="1"/>
    </row>
  </sheetData>
  <mergeCells count="12">
    <mergeCell ref="I4:I5"/>
    <mergeCell ref="A2:K2"/>
    <mergeCell ref="J4:J5"/>
    <mergeCell ref="K4:K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defaultGridColor="0" zoomScaleSheetLayoutView="100" colorId="23" workbookViewId="0" topLeftCell="A1">
      <selection activeCell="A1" sqref="A1:M8"/>
    </sheetView>
  </sheetViews>
  <sheetFormatPr defaultColWidth="9.332031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  <col min="14" max="16384" width="9.16015625" style="0" customWidth="1"/>
  </cols>
  <sheetData>
    <row r="1" ht="12.75" customHeight="1">
      <c r="A1" s="1" t="s">
        <v>405</v>
      </c>
    </row>
    <row r="2" spans="1:12" ht="27.75" customHeight="1">
      <c r="A2" s="148" t="s">
        <v>406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ht="12.75" customHeight="1">
      <c r="M3" s="130" t="s">
        <v>380</v>
      </c>
    </row>
    <row r="4" spans="1:13" ht="23.25" customHeight="1">
      <c r="A4" s="60" t="s">
        <v>141</v>
      </c>
      <c r="B4" s="60" t="s">
        <v>407</v>
      </c>
      <c r="C4" s="60" t="s">
        <v>408</v>
      </c>
      <c r="D4" s="62" t="s">
        <v>409</v>
      </c>
      <c r="E4" s="149" t="s">
        <v>410</v>
      </c>
      <c r="F4" s="149"/>
      <c r="G4" s="149" t="s">
        <v>411</v>
      </c>
      <c r="H4" s="149"/>
      <c r="I4" s="150" t="s">
        <v>412</v>
      </c>
      <c r="J4" s="60" t="s">
        <v>413</v>
      </c>
      <c r="K4" s="60" t="s">
        <v>414</v>
      </c>
      <c r="L4" s="60" t="s">
        <v>415</v>
      </c>
      <c r="M4" s="131" t="s">
        <v>416</v>
      </c>
    </row>
    <row r="5" spans="1:13" ht="24" customHeight="1">
      <c r="A5" s="60"/>
      <c r="B5" s="60"/>
      <c r="C5" s="60"/>
      <c r="D5" s="60"/>
      <c r="E5" s="60" t="s">
        <v>417</v>
      </c>
      <c r="F5" s="60" t="s">
        <v>418</v>
      </c>
      <c r="G5" s="60" t="s">
        <v>417</v>
      </c>
      <c r="H5" s="62" t="s">
        <v>419</v>
      </c>
      <c r="I5" s="150"/>
      <c r="J5" s="60"/>
      <c r="K5" s="60"/>
      <c r="L5" s="60"/>
      <c r="M5" s="131"/>
    </row>
    <row r="6" spans="1:13" ht="20.25" customHeight="1">
      <c r="A6" s="60"/>
      <c r="B6" s="60"/>
      <c r="C6" s="60"/>
      <c r="D6" s="60"/>
      <c r="E6" s="60"/>
      <c r="F6" s="60"/>
      <c r="G6" s="60"/>
      <c r="H6" s="62"/>
      <c r="I6" s="150"/>
      <c r="J6" s="60"/>
      <c r="K6" s="60"/>
      <c r="L6" s="60"/>
      <c r="M6" s="131"/>
    </row>
    <row r="7" spans="1:13" ht="22.5" customHeight="1">
      <c r="A7" s="70" t="s">
        <v>154</v>
      </c>
      <c r="B7" s="70" t="s">
        <v>154</v>
      </c>
      <c r="C7" s="70" t="s">
        <v>154</v>
      </c>
      <c r="D7" s="70" t="s">
        <v>154</v>
      </c>
      <c r="E7" s="70" t="s">
        <v>154</v>
      </c>
      <c r="F7" s="70" t="s">
        <v>154</v>
      </c>
      <c r="G7" s="70" t="s">
        <v>154</v>
      </c>
      <c r="H7" s="70" t="s">
        <v>154</v>
      </c>
      <c r="I7" s="70" t="s">
        <v>154</v>
      </c>
      <c r="J7" s="70">
        <v>1</v>
      </c>
      <c r="K7" s="70" t="s">
        <v>154</v>
      </c>
      <c r="L7" s="70">
        <v>2</v>
      </c>
      <c r="M7" s="70" t="s">
        <v>154</v>
      </c>
    </row>
    <row r="8" spans="1:13" ht="20.25" customHeight="1">
      <c r="A8" s="74"/>
      <c r="B8" s="74"/>
      <c r="C8" s="74"/>
      <c r="D8" s="74"/>
      <c r="E8" s="74"/>
      <c r="F8" s="74"/>
      <c r="G8" s="74"/>
      <c r="H8" s="74"/>
      <c r="I8" s="74"/>
      <c r="J8" s="151"/>
      <c r="K8" s="152"/>
      <c r="L8" s="38"/>
      <c r="M8" s="146" t="s">
        <v>404</v>
      </c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</row>
    <row r="12" spans="1:13" ht="12.75" customHeight="1">
      <c r="A12" s="1"/>
      <c r="B12" s="1"/>
      <c r="C12" s="1"/>
      <c r="D12" s="1"/>
      <c r="E12" s="1"/>
      <c r="F12" s="1"/>
      <c r="G12" s="1"/>
      <c r="H12" s="1"/>
      <c r="M12" s="1"/>
    </row>
    <row r="13" spans="1:13" ht="12.75" customHeight="1">
      <c r="A13" s="1"/>
      <c r="B13" s="1"/>
      <c r="C13" s="1"/>
      <c r="D13" s="1"/>
      <c r="E13" s="1"/>
      <c r="F13" s="1"/>
      <c r="G13" s="1"/>
      <c r="H13" s="1"/>
      <c r="M13" s="1"/>
    </row>
    <row r="14" spans="1:13" ht="12.75" customHeight="1">
      <c r="A14" s="1"/>
      <c r="B14" s="1"/>
      <c r="C14" s="1"/>
      <c r="M14" s="1"/>
    </row>
    <row r="15" spans="2:12" ht="12.75" customHeight="1">
      <c r="B15" s="1"/>
      <c r="C15" s="1"/>
      <c r="L15" s="1"/>
    </row>
  </sheetData>
  <mergeCells count="15"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  <mergeCell ref="H5:H6"/>
    <mergeCell ref="M4:M6"/>
    <mergeCell ref="J4:J6"/>
    <mergeCell ref="K4:K6"/>
    <mergeCell ref="L4:L6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  <col min="22" max="16384" width="9.16015625" style="0" customWidth="1"/>
  </cols>
  <sheetData>
    <row r="1" spans="1:19" ht="17.25" customHeight="1">
      <c r="A1" s="153" t="s">
        <v>420</v>
      </c>
      <c r="S1" s="154"/>
    </row>
    <row r="2" spans="1:29" ht="25.5" customHeight="1">
      <c r="A2" s="26" t="s">
        <v>421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AC3" s="130" t="s">
        <v>380</v>
      </c>
    </row>
    <row r="4" spans="1:29" ht="18.75" customHeight="1">
      <c r="A4" s="46"/>
      <c r="B4" s="155"/>
      <c r="C4" s="62" t="s">
        <v>422</v>
      </c>
      <c r="D4" s="149"/>
      <c r="E4" s="149"/>
      <c r="F4" s="149"/>
      <c r="G4" s="149"/>
      <c r="H4" s="149"/>
      <c r="I4" s="149"/>
      <c r="J4" s="62"/>
      <c r="K4" s="62"/>
      <c r="L4" s="156" t="s">
        <v>423</v>
      </c>
      <c r="M4" s="72"/>
      <c r="N4" s="72"/>
      <c r="O4" s="72"/>
      <c r="P4" s="72"/>
      <c r="Q4" s="72"/>
      <c r="R4" s="72"/>
      <c r="S4" s="72"/>
      <c r="T4" s="157"/>
      <c r="U4" s="72" t="s">
        <v>424</v>
      </c>
      <c r="V4" s="72"/>
      <c r="W4" s="72"/>
      <c r="X4" s="72"/>
      <c r="Y4" s="72"/>
      <c r="Z4" s="72"/>
      <c r="AA4" s="72"/>
      <c r="AB4" s="72"/>
      <c r="AC4" s="72"/>
    </row>
    <row r="5" spans="1:29" ht="21.75" customHeight="1">
      <c r="A5" s="59" t="s">
        <v>140</v>
      </c>
      <c r="B5" s="59" t="s">
        <v>425</v>
      </c>
      <c r="C5" s="158" t="s">
        <v>426</v>
      </c>
      <c r="D5" s="131" t="s">
        <v>427</v>
      </c>
      <c r="E5" s="131"/>
      <c r="F5" s="131"/>
      <c r="G5" s="131"/>
      <c r="H5" s="131"/>
      <c r="I5" s="131"/>
      <c r="J5" s="159" t="s">
        <v>428</v>
      </c>
      <c r="K5" s="158" t="s">
        <v>429</v>
      </c>
      <c r="L5" s="158" t="s">
        <v>426</v>
      </c>
      <c r="M5" s="131" t="s">
        <v>427</v>
      </c>
      <c r="N5" s="72"/>
      <c r="O5" s="72"/>
      <c r="P5" s="72"/>
      <c r="Q5" s="72"/>
      <c r="R5" s="72"/>
      <c r="S5" s="160" t="s">
        <v>430</v>
      </c>
      <c r="T5" s="59" t="s">
        <v>431</v>
      </c>
      <c r="U5" s="131" t="s">
        <v>432</v>
      </c>
      <c r="V5" s="145" t="s">
        <v>433</v>
      </c>
      <c r="W5" s="72"/>
      <c r="X5" s="72"/>
      <c r="Y5" s="72"/>
      <c r="Z5" s="72"/>
      <c r="AA5" s="157"/>
      <c r="AB5" s="59" t="s">
        <v>434</v>
      </c>
      <c r="AC5" s="131" t="s">
        <v>435</v>
      </c>
    </row>
    <row r="6" spans="1:29" ht="21" customHeight="1">
      <c r="A6" s="59"/>
      <c r="B6" s="59"/>
      <c r="C6" s="59"/>
      <c r="D6" s="131" t="s">
        <v>436</v>
      </c>
      <c r="E6" s="62" t="s">
        <v>437</v>
      </c>
      <c r="F6" s="62" t="s">
        <v>438</v>
      </c>
      <c r="G6" s="62" t="s">
        <v>439</v>
      </c>
      <c r="H6" s="62"/>
      <c r="I6" s="62"/>
      <c r="J6" s="160"/>
      <c r="K6" s="59"/>
      <c r="L6" s="131"/>
      <c r="M6" s="158" t="s">
        <v>440</v>
      </c>
      <c r="N6" s="60" t="s">
        <v>441</v>
      </c>
      <c r="O6" s="60" t="s">
        <v>442</v>
      </c>
      <c r="P6" s="62" t="s">
        <v>439</v>
      </c>
      <c r="Q6" s="62"/>
      <c r="R6" s="62"/>
      <c r="S6" s="160"/>
      <c r="T6" s="59"/>
      <c r="U6" s="131"/>
      <c r="V6" s="62" t="s">
        <v>443</v>
      </c>
      <c r="W6" s="62" t="s">
        <v>437</v>
      </c>
      <c r="X6" s="62" t="s">
        <v>438</v>
      </c>
      <c r="Y6" s="62" t="s">
        <v>439</v>
      </c>
      <c r="Z6" s="62"/>
      <c r="AA6" s="60"/>
      <c r="AB6" s="59"/>
      <c r="AC6" s="131"/>
    </row>
    <row r="7" spans="1:29" ht="24.75" customHeight="1">
      <c r="A7" s="157"/>
      <c r="B7" s="157"/>
      <c r="C7" s="157"/>
      <c r="D7" s="72"/>
      <c r="E7" s="149"/>
      <c r="F7" s="149"/>
      <c r="G7" s="72" t="s">
        <v>444</v>
      </c>
      <c r="H7" s="149" t="s">
        <v>445</v>
      </c>
      <c r="I7" s="149" t="s">
        <v>446</v>
      </c>
      <c r="J7" s="161"/>
      <c r="K7" s="157"/>
      <c r="L7" s="72"/>
      <c r="M7" s="157"/>
      <c r="N7" s="60"/>
      <c r="O7" s="62"/>
      <c r="P7" s="162" t="s">
        <v>447</v>
      </c>
      <c r="Q7" s="71" t="s">
        <v>448</v>
      </c>
      <c r="R7" s="163" t="s">
        <v>449</v>
      </c>
      <c r="S7" s="59"/>
      <c r="T7" s="59"/>
      <c r="U7" s="72"/>
      <c r="V7" s="149"/>
      <c r="W7" s="149"/>
      <c r="X7" s="149"/>
      <c r="Y7" s="149" t="s">
        <v>450</v>
      </c>
      <c r="Z7" s="149" t="s">
        <v>445</v>
      </c>
      <c r="AA7" s="164" t="s">
        <v>451</v>
      </c>
      <c r="AB7" s="157"/>
      <c r="AC7" s="72"/>
    </row>
    <row r="8" spans="1:31" ht="21" customHeight="1">
      <c r="A8" s="72" t="s">
        <v>385</v>
      </c>
      <c r="B8" s="72" t="s">
        <v>385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72">
        <v>11</v>
      </c>
      <c r="N8" s="72">
        <v>12</v>
      </c>
      <c r="O8" s="72">
        <v>13</v>
      </c>
      <c r="P8" s="72">
        <v>14</v>
      </c>
      <c r="Q8" s="72">
        <v>15</v>
      </c>
      <c r="R8" s="72">
        <v>16</v>
      </c>
      <c r="S8" s="72">
        <v>17</v>
      </c>
      <c r="T8" s="72">
        <v>18</v>
      </c>
      <c r="U8" s="72">
        <v>19</v>
      </c>
      <c r="V8" s="72">
        <v>20</v>
      </c>
      <c r="W8" s="72">
        <v>21</v>
      </c>
      <c r="X8" s="72">
        <v>22</v>
      </c>
      <c r="Y8" s="72">
        <v>23</v>
      </c>
      <c r="Z8" s="72">
        <v>24</v>
      </c>
      <c r="AA8" s="72">
        <v>25</v>
      </c>
      <c r="AB8" s="72">
        <v>26</v>
      </c>
      <c r="AC8" s="72">
        <v>27</v>
      </c>
      <c r="AE8" s="1"/>
    </row>
    <row r="9" spans="1:30" ht="19.5" customHeight="1">
      <c r="A9" s="74"/>
      <c r="B9" s="74" t="s">
        <v>156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22.8</v>
      </c>
      <c r="M9" s="122">
        <v>14</v>
      </c>
      <c r="N9" s="38">
        <v>0</v>
      </c>
      <c r="O9" s="165">
        <v>2</v>
      </c>
      <c r="P9" s="166">
        <v>12</v>
      </c>
      <c r="Q9" s="122">
        <v>0</v>
      </c>
      <c r="R9" s="38">
        <v>12</v>
      </c>
      <c r="S9" s="165">
        <v>2</v>
      </c>
      <c r="T9" s="165">
        <v>6.8</v>
      </c>
      <c r="U9" s="166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38">
        <v>0</v>
      </c>
      <c r="AD9" s="1"/>
    </row>
    <row r="10" spans="1:30" ht="19.5" customHeight="1">
      <c r="A10" s="74"/>
      <c r="B10" s="74" t="s">
        <v>157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22.8</v>
      </c>
      <c r="M10" s="122">
        <v>14</v>
      </c>
      <c r="N10" s="38">
        <v>0</v>
      </c>
      <c r="O10" s="165">
        <v>2</v>
      </c>
      <c r="P10" s="166">
        <v>12</v>
      </c>
      <c r="Q10" s="122">
        <v>0</v>
      </c>
      <c r="R10" s="38">
        <v>12</v>
      </c>
      <c r="S10" s="165">
        <v>2</v>
      </c>
      <c r="T10" s="165">
        <v>6.8</v>
      </c>
      <c r="U10" s="166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38">
        <v>0</v>
      </c>
      <c r="AD10" s="1"/>
    </row>
    <row r="11" spans="1:30" ht="19.5" customHeight="1">
      <c r="A11" s="74" t="s">
        <v>386</v>
      </c>
      <c r="B11" s="74" t="s">
        <v>159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22.8</v>
      </c>
      <c r="M11" s="122">
        <v>14</v>
      </c>
      <c r="N11" s="38">
        <v>0</v>
      </c>
      <c r="O11" s="165">
        <v>2</v>
      </c>
      <c r="P11" s="166">
        <v>12</v>
      </c>
      <c r="Q11" s="122">
        <v>0</v>
      </c>
      <c r="R11" s="38">
        <v>12</v>
      </c>
      <c r="S11" s="165">
        <v>2</v>
      </c>
      <c r="T11" s="165">
        <v>6.8</v>
      </c>
      <c r="U11" s="166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38">
        <v>0</v>
      </c>
      <c r="AD11" s="1"/>
    </row>
    <row r="12" spans="1:3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X13" s="1"/>
      <c r="Y13" s="1"/>
      <c r="Z13" s="1"/>
      <c r="AA13" s="1"/>
      <c r="AB13" s="1"/>
      <c r="AC13" s="1"/>
      <c r="AD13" s="1"/>
    </row>
    <row r="14" spans="1:2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Q14" s="1"/>
      <c r="R14" s="1"/>
      <c r="S14" s="1"/>
      <c r="T14" s="1"/>
      <c r="X14" s="1"/>
      <c r="Y14" s="1"/>
      <c r="Z14" s="1"/>
      <c r="AA14" s="1"/>
      <c r="AB14" s="1"/>
      <c r="AC14" s="1"/>
    </row>
    <row r="15" spans="2:29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s="1"/>
      <c r="R15" s="1"/>
      <c r="S15" s="1"/>
      <c r="T15" s="1"/>
      <c r="X15" s="1"/>
      <c r="Z15" s="1"/>
      <c r="AA15" s="1"/>
      <c r="AB15" s="1"/>
      <c r="AC15" s="1"/>
    </row>
    <row r="16" spans="2:29" ht="1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  <c r="R16" s="1"/>
      <c r="S16" s="1"/>
      <c r="T16" s="1"/>
      <c r="X16" s="1"/>
      <c r="Y16" s="1"/>
      <c r="Z16" s="1"/>
      <c r="AA16" s="1"/>
      <c r="AB16" s="1"/>
      <c r="AC16" s="1"/>
    </row>
    <row r="17" spans="9:29" ht="12.75" customHeight="1">
      <c r="I17" s="1"/>
      <c r="K17" s="1"/>
      <c r="L17" s="1"/>
      <c r="M17" s="1"/>
      <c r="N17" s="1"/>
      <c r="O17" s="1"/>
      <c r="R17" s="1"/>
      <c r="S17" s="1"/>
      <c r="X17" s="1"/>
      <c r="Y17" s="1"/>
      <c r="Z17" s="1"/>
      <c r="AA17" s="1"/>
      <c r="AB17" s="1"/>
      <c r="AC17" s="1"/>
    </row>
    <row r="18" spans="9:28" ht="12.75" customHeight="1">
      <c r="I18" s="1"/>
      <c r="K18" s="1"/>
      <c r="L18" s="1"/>
      <c r="M18" s="1"/>
      <c r="N18" s="1"/>
      <c r="R18" s="1"/>
      <c r="S18" s="1"/>
      <c r="X18" s="1"/>
      <c r="Y18" s="1"/>
      <c r="Z18" s="1"/>
      <c r="AA18" s="1"/>
      <c r="AB18" s="1"/>
    </row>
    <row r="19" spans="2:28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R19" s="1"/>
      <c r="X19" s="1"/>
      <c r="Z19" s="1"/>
      <c r="AA19" s="1"/>
      <c r="AB19" s="1"/>
    </row>
    <row r="20" spans="2:27" ht="12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N20" s="1"/>
      <c r="AA20" s="1"/>
    </row>
    <row r="21" spans="26:27" ht="12.75" customHeight="1">
      <c r="Z21" s="1"/>
      <c r="AA21" s="1"/>
    </row>
    <row r="22" ht="12.75" customHeight="1">
      <c r="Y22" s="1"/>
    </row>
    <row r="23" ht="12.75" customHeight="1">
      <c r="Y23" s="1"/>
    </row>
  </sheetData>
  <mergeCells count="30">
    <mergeCell ref="L4:T4"/>
    <mergeCell ref="K5:K7"/>
    <mergeCell ref="C4:K4"/>
    <mergeCell ref="G6:I6"/>
    <mergeCell ref="E6:E7"/>
    <mergeCell ref="F6:F7"/>
    <mergeCell ref="D5:I5"/>
    <mergeCell ref="S5:S7"/>
    <mergeCell ref="T5:T7"/>
    <mergeCell ref="A5:A7"/>
    <mergeCell ref="B5:B7"/>
    <mergeCell ref="L5:L7"/>
    <mergeCell ref="M6:M7"/>
    <mergeCell ref="C5:C7"/>
    <mergeCell ref="J5:J7"/>
    <mergeCell ref="D6:D7"/>
    <mergeCell ref="X6:X7"/>
    <mergeCell ref="Y6:AA6"/>
    <mergeCell ref="AB5:AB7"/>
    <mergeCell ref="AC5:AC7"/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defaultGridColor="0" zoomScaleSheetLayoutView="100" colorId="23" workbookViewId="0" topLeftCell="A33">
      <selection activeCell="A1" sqref="A1:E42"/>
    </sheetView>
  </sheetViews>
  <sheetFormatPr defaultColWidth="9.332031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  <col min="10" max="16384" width="9.16015625" style="0" customWidth="1"/>
  </cols>
  <sheetData>
    <row r="1" spans="1:5" ht="12.75" customHeight="1">
      <c r="A1" s="167" t="s">
        <v>452</v>
      </c>
      <c r="B1" s="168"/>
      <c r="C1" s="168"/>
      <c r="D1" s="168"/>
      <c r="E1" s="169"/>
    </row>
    <row r="2" spans="1:5" ht="23.25" customHeight="1">
      <c r="A2" s="170" t="s">
        <v>453</v>
      </c>
      <c r="B2" s="170"/>
      <c r="C2" s="170"/>
      <c r="D2" s="170"/>
      <c r="E2" s="170"/>
    </row>
    <row r="3" spans="1:5" ht="12.75" customHeight="1">
      <c r="A3" s="171" t="s">
        <v>454</v>
      </c>
      <c r="B3" s="171"/>
      <c r="C3" s="171"/>
      <c r="D3" s="171"/>
      <c r="E3" s="171"/>
    </row>
    <row r="4" spans="1:5" ht="6" customHeight="1">
      <c r="A4" s="172"/>
      <c r="B4" s="172"/>
      <c r="C4" s="172"/>
      <c r="D4" s="172"/>
      <c r="E4" s="172"/>
    </row>
    <row r="5" spans="1:5" ht="21.75" customHeight="1">
      <c r="A5" s="13" t="s">
        <v>455</v>
      </c>
      <c r="B5" s="13"/>
      <c r="C5" s="13"/>
      <c r="D5" s="173"/>
      <c r="E5" s="173"/>
    </row>
    <row r="6" spans="1:5" ht="21.75" customHeight="1">
      <c r="A6" s="174" t="s">
        <v>456</v>
      </c>
      <c r="B6" s="174"/>
      <c r="C6" s="174"/>
      <c r="D6" s="174"/>
      <c r="E6" s="174"/>
    </row>
    <row r="7" spans="1:5" ht="21.75" customHeight="1">
      <c r="A7" s="174" t="s">
        <v>457</v>
      </c>
      <c r="B7" s="175"/>
      <c r="C7" s="175"/>
      <c r="D7" s="173" t="s">
        <v>458</v>
      </c>
      <c r="E7" s="173"/>
    </row>
    <row r="8" spans="1:5" ht="21.75" customHeight="1">
      <c r="A8" s="175"/>
      <c r="B8" s="175"/>
      <c r="C8" s="175"/>
      <c r="D8" s="173" t="s">
        <v>459</v>
      </c>
      <c r="E8" s="173"/>
    </row>
    <row r="9" spans="1:5" ht="21.75" customHeight="1">
      <c r="A9" s="175"/>
      <c r="B9" s="175"/>
      <c r="C9" s="175"/>
      <c r="D9" s="173" t="s">
        <v>460</v>
      </c>
      <c r="E9" s="173"/>
    </row>
    <row r="10" spans="1:5" ht="16.5" customHeight="1">
      <c r="A10" s="62" t="s">
        <v>461</v>
      </c>
      <c r="B10" s="174" t="s">
        <v>462</v>
      </c>
      <c r="C10" s="174"/>
      <c r="D10" s="174"/>
      <c r="E10" s="174"/>
    </row>
    <row r="11" spans="1:5" ht="71.25" customHeight="1">
      <c r="A11" s="62"/>
      <c r="B11" s="176" t="s">
        <v>463</v>
      </c>
      <c r="C11" s="176"/>
      <c r="D11" s="176"/>
      <c r="E11" s="176"/>
    </row>
    <row r="12" spans="1:5" ht="21.75" customHeight="1">
      <c r="A12" s="174" t="s">
        <v>464</v>
      </c>
      <c r="B12" s="177" t="s">
        <v>465</v>
      </c>
      <c r="C12" s="174" t="s">
        <v>466</v>
      </c>
      <c r="D12" s="174" t="s">
        <v>467</v>
      </c>
      <c r="E12" s="174" t="s">
        <v>468</v>
      </c>
    </row>
    <row r="13" spans="1:5" ht="21.75" customHeight="1">
      <c r="A13" s="174"/>
      <c r="B13" s="174" t="s">
        <v>469</v>
      </c>
      <c r="C13" s="174" t="s">
        <v>470</v>
      </c>
      <c r="D13" s="173" t="s">
        <v>471</v>
      </c>
      <c r="E13" s="178"/>
    </row>
    <row r="14" spans="1:5" ht="21.75" customHeight="1">
      <c r="A14" s="174"/>
      <c r="B14" s="179"/>
      <c r="C14" s="174"/>
      <c r="D14" s="173" t="s">
        <v>472</v>
      </c>
      <c r="E14" s="178"/>
    </row>
    <row r="15" spans="1:5" ht="21.75" customHeight="1">
      <c r="A15" s="174"/>
      <c r="B15" s="179"/>
      <c r="C15" s="174"/>
      <c r="D15" s="173" t="s">
        <v>473</v>
      </c>
      <c r="E15" s="178"/>
    </row>
    <row r="16" spans="1:5" ht="21.75" customHeight="1">
      <c r="A16" s="174"/>
      <c r="B16" s="179"/>
      <c r="C16" s="174" t="s">
        <v>474</v>
      </c>
      <c r="D16" s="173" t="s">
        <v>471</v>
      </c>
      <c r="E16" s="178"/>
    </row>
    <row r="17" spans="1:5" ht="21.75" customHeight="1">
      <c r="A17" s="174"/>
      <c r="B17" s="179"/>
      <c r="C17" s="174"/>
      <c r="D17" s="173" t="s">
        <v>472</v>
      </c>
      <c r="E17" s="178"/>
    </row>
    <row r="18" spans="1:5" ht="21.75" customHeight="1">
      <c r="A18" s="174"/>
      <c r="B18" s="179"/>
      <c r="C18" s="174"/>
      <c r="D18" s="173" t="s">
        <v>473</v>
      </c>
      <c r="E18" s="178"/>
    </row>
    <row r="19" spans="1:5" ht="21.75" customHeight="1">
      <c r="A19" s="174"/>
      <c r="B19" s="179"/>
      <c r="C19" s="174" t="s">
        <v>475</v>
      </c>
      <c r="D19" s="173" t="s">
        <v>471</v>
      </c>
      <c r="E19" s="178"/>
    </row>
    <row r="20" spans="1:5" ht="21.75" customHeight="1">
      <c r="A20" s="174"/>
      <c r="B20" s="179"/>
      <c r="C20" s="174"/>
      <c r="D20" s="173" t="s">
        <v>472</v>
      </c>
      <c r="E20" s="178"/>
    </row>
    <row r="21" spans="1:5" ht="21.75" customHeight="1">
      <c r="A21" s="174"/>
      <c r="B21" s="179"/>
      <c r="C21" s="174"/>
      <c r="D21" s="173" t="s">
        <v>473</v>
      </c>
      <c r="E21" s="178"/>
    </row>
    <row r="22" spans="1:5" ht="21.75" customHeight="1">
      <c r="A22" s="174"/>
      <c r="B22" s="179"/>
      <c r="C22" s="174" t="s">
        <v>476</v>
      </c>
      <c r="D22" s="173" t="s">
        <v>471</v>
      </c>
      <c r="E22" s="178"/>
    </row>
    <row r="23" spans="1:5" ht="21.75" customHeight="1">
      <c r="A23" s="174"/>
      <c r="B23" s="179"/>
      <c r="C23" s="174"/>
      <c r="D23" s="173" t="s">
        <v>472</v>
      </c>
      <c r="E23" s="178"/>
    </row>
    <row r="24" spans="1:5" ht="21.75" customHeight="1">
      <c r="A24" s="174"/>
      <c r="B24" s="179"/>
      <c r="C24" s="174"/>
      <c r="D24" s="173" t="s">
        <v>473</v>
      </c>
      <c r="E24" s="178"/>
    </row>
    <row r="25" spans="1:5" ht="21.75" customHeight="1">
      <c r="A25" s="174"/>
      <c r="B25" s="179"/>
      <c r="C25" s="174" t="s">
        <v>477</v>
      </c>
      <c r="D25" s="178"/>
      <c r="E25" s="174"/>
    </row>
    <row r="26" spans="1:5" ht="21.75" customHeight="1">
      <c r="A26" s="174"/>
      <c r="B26" s="174" t="s">
        <v>478</v>
      </c>
      <c r="C26" s="174" t="s">
        <v>479</v>
      </c>
      <c r="D26" s="173" t="s">
        <v>471</v>
      </c>
      <c r="E26" s="178"/>
    </row>
    <row r="27" spans="1:5" ht="21.75" customHeight="1">
      <c r="A27" s="174"/>
      <c r="B27" s="179"/>
      <c r="C27" s="174"/>
      <c r="D27" s="173" t="s">
        <v>472</v>
      </c>
      <c r="E27" s="178"/>
    </row>
    <row r="28" spans="1:5" ht="21.75" customHeight="1">
      <c r="A28" s="174"/>
      <c r="B28" s="179"/>
      <c r="C28" s="174"/>
      <c r="D28" s="173" t="s">
        <v>473</v>
      </c>
      <c r="E28" s="178"/>
    </row>
    <row r="29" spans="1:5" ht="21.75" customHeight="1">
      <c r="A29" s="174"/>
      <c r="B29" s="179"/>
      <c r="C29" s="174" t="s">
        <v>480</v>
      </c>
      <c r="D29" s="173" t="s">
        <v>471</v>
      </c>
      <c r="E29" s="178"/>
    </row>
    <row r="30" spans="1:5" ht="21.75" customHeight="1">
      <c r="A30" s="174"/>
      <c r="B30" s="179"/>
      <c r="C30" s="174"/>
      <c r="D30" s="173" t="s">
        <v>472</v>
      </c>
      <c r="E30" s="178"/>
    </row>
    <row r="31" spans="1:5" ht="21.75" customHeight="1">
      <c r="A31" s="174"/>
      <c r="B31" s="179"/>
      <c r="C31" s="174"/>
      <c r="D31" s="173" t="s">
        <v>473</v>
      </c>
      <c r="E31" s="178"/>
    </row>
    <row r="32" spans="1:5" ht="21.75" customHeight="1">
      <c r="A32" s="174"/>
      <c r="B32" s="179"/>
      <c r="C32" s="174" t="s">
        <v>481</v>
      </c>
      <c r="D32" s="173" t="s">
        <v>471</v>
      </c>
      <c r="E32" s="178"/>
    </row>
    <row r="33" spans="1:5" ht="21.75" customHeight="1">
      <c r="A33" s="174"/>
      <c r="B33" s="179"/>
      <c r="C33" s="174"/>
      <c r="D33" s="173" t="s">
        <v>472</v>
      </c>
      <c r="E33" s="178"/>
    </row>
    <row r="34" spans="1:5" ht="21.75" customHeight="1">
      <c r="A34" s="174"/>
      <c r="B34" s="179"/>
      <c r="C34" s="174"/>
      <c r="D34" s="173" t="s">
        <v>473</v>
      </c>
      <c r="E34" s="178"/>
    </row>
    <row r="35" spans="1:5" ht="21.75" customHeight="1">
      <c r="A35" s="174"/>
      <c r="B35" s="179"/>
      <c r="C35" s="174" t="s">
        <v>482</v>
      </c>
      <c r="D35" s="173" t="s">
        <v>471</v>
      </c>
      <c r="E35" s="178"/>
    </row>
    <row r="36" spans="1:5" ht="21.75" customHeight="1">
      <c r="A36" s="174"/>
      <c r="B36" s="179"/>
      <c r="C36" s="174"/>
      <c r="D36" s="173" t="s">
        <v>472</v>
      </c>
      <c r="E36" s="178"/>
    </row>
    <row r="37" spans="1:5" ht="21.75" customHeight="1">
      <c r="A37" s="174"/>
      <c r="B37" s="179"/>
      <c r="C37" s="174"/>
      <c r="D37" s="173" t="s">
        <v>473</v>
      </c>
      <c r="E37" s="178"/>
    </row>
    <row r="38" spans="1:5" ht="21.75" customHeight="1">
      <c r="A38" s="174"/>
      <c r="B38" s="179"/>
      <c r="C38" s="174" t="s">
        <v>477</v>
      </c>
      <c r="D38" s="178"/>
      <c r="E38" s="178"/>
    </row>
    <row r="39" spans="1:5" ht="21.75" customHeight="1">
      <c r="A39" s="174"/>
      <c r="B39" s="174" t="s">
        <v>483</v>
      </c>
      <c r="C39" s="174" t="s">
        <v>484</v>
      </c>
      <c r="D39" s="173" t="s">
        <v>471</v>
      </c>
      <c r="E39" s="179"/>
    </row>
    <row r="40" spans="1:5" ht="21.75" customHeight="1">
      <c r="A40" s="174"/>
      <c r="B40" s="174"/>
      <c r="C40" s="174"/>
      <c r="D40" s="173" t="s">
        <v>472</v>
      </c>
      <c r="E40" s="174"/>
    </row>
    <row r="41" spans="1:5" ht="21.75" customHeight="1">
      <c r="A41" s="174"/>
      <c r="B41" s="174"/>
      <c r="C41" s="174"/>
      <c r="D41" s="173" t="s">
        <v>473</v>
      </c>
      <c r="E41" s="174"/>
    </row>
    <row r="42" spans="1:5" ht="21.75" customHeight="1">
      <c r="A42" s="174"/>
      <c r="B42" s="174"/>
      <c r="C42" s="174" t="s">
        <v>477</v>
      </c>
      <c r="D42" s="178"/>
      <c r="E42" s="174"/>
    </row>
  </sheetData>
  <mergeCells count="24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A4:E4"/>
    <mergeCell ref="D5:E5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defaultGridColor="0" zoomScaleSheetLayoutView="100" colorId="23" workbookViewId="0" topLeftCell="A33">
      <selection activeCell="A1" sqref="A1:H44"/>
    </sheetView>
  </sheetViews>
  <sheetFormatPr defaultColWidth="9.33203125" defaultRowHeight="12.75" customHeight="1"/>
  <cols>
    <col min="1" max="8" width="17.5" style="0" customWidth="1"/>
    <col min="9" max="16384" width="9.16015625" style="0" customWidth="1"/>
  </cols>
  <sheetData>
    <row r="1" spans="1:8" ht="12.75" customHeight="1">
      <c r="A1" s="167" t="s">
        <v>485</v>
      </c>
      <c r="B1" s="180"/>
      <c r="C1" s="180"/>
      <c r="D1" s="180"/>
      <c r="E1" s="181"/>
      <c r="F1" s="181"/>
      <c r="G1" s="181"/>
      <c r="H1" s="181"/>
    </row>
    <row r="2" spans="1:8" ht="26.25" customHeight="1">
      <c r="A2" s="170" t="s">
        <v>486</v>
      </c>
      <c r="B2" s="170"/>
      <c r="C2" s="170"/>
      <c r="D2" s="170"/>
      <c r="E2" s="170"/>
      <c r="F2" s="170"/>
      <c r="G2" s="170"/>
      <c r="H2" s="170"/>
    </row>
    <row r="3" spans="1:8" ht="12.75" customHeight="1">
      <c r="A3" s="171" t="s">
        <v>454</v>
      </c>
      <c r="B3" s="171"/>
      <c r="C3" s="171"/>
      <c r="D3" s="171"/>
      <c r="E3" s="171"/>
      <c r="F3" s="171"/>
      <c r="G3" s="171"/>
      <c r="H3" s="171"/>
    </row>
    <row r="4" spans="1:8" ht="12.75" customHeight="1">
      <c r="A4" s="182"/>
      <c r="B4" s="182"/>
      <c r="C4" s="182"/>
      <c r="D4" s="182"/>
      <c r="E4" s="181"/>
      <c r="F4" s="181"/>
      <c r="G4" s="181"/>
      <c r="H4" s="181"/>
    </row>
    <row r="5" spans="1:8" ht="23.25" customHeight="1">
      <c r="A5" s="174" t="s">
        <v>487</v>
      </c>
      <c r="B5" s="174"/>
      <c r="C5" s="174"/>
      <c r="D5" s="174"/>
      <c r="E5" s="174"/>
      <c r="F5" s="174"/>
      <c r="G5" s="174"/>
      <c r="H5" s="174"/>
    </row>
    <row r="6" spans="1:8" ht="23.25" customHeight="1">
      <c r="A6" s="174" t="s">
        <v>488</v>
      </c>
      <c r="B6" s="174" t="s">
        <v>489</v>
      </c>
      <c r="C6" s="174"/>
      <c r="D6" s="62" t="s">
        <v>490</v>
      </c>
      <c r="E6" s="62"/>
      <c r="F6" s="62" t="s">
        <v>491</v>
      </c>
      <c r="G6" s="62"/>
      <c r="H6" s="62"/>
    </row>
    <row r="7" spans="1:8" ht="23.25" customHeight="1">
      <c r="A7" s="174"/>
      <c r="B7" s="174"/>
      <c r="C7" s="174"/>
      <c r="D7" s="62"/>
      <c r="E7" s="62"/>
      <c r="F7" s="62" t="s">
        <v>492</v>
      </c>
      <c r="G7" s="62" t="s">
        <v>493</v>
      </c>
      <c r="H7" s="62" t="s">
        <v>494</v>
      </c>
    </row>
    <row r="8" spans="1:8" ht="23.25" customHeight="1">
      <c r="A8" s="174"/>
      <c r="B8" s="174" t="s">
        <v>495</v>
      </c>
      <c r="C8" s="174"/>
      <c r="D8" s="62"/>
      <c r="E8" s="62"/>
      <c r="F8" s="183"/>
      <c r="G8" s="183"/>
      <c r="H8" s="183"/>
    </row>
    <row r="9" spans="1:8" ht="23.25" customHeight="1">
      <c r="A9" s="174"/>
      <c r="B9" s="174" t="s">
        <v>496</v>
      </c>
      <c r="C9" s="174"/>
      <c r="D9" s="62"/>
      <c r="E9" s="62"/>
      <c r="F9" s="183"/>
      <c r="G9" s="183"/>
      <c r="H9" s="183"/>
    </row>
    <row r="10" spans="1:8" ht="23.25" customHeight="1">
      <c r="A10" s="174"/>
      <c r="B10" s="174" t="s">
        <v>497</v>
      </c>
      <c r="C10" s="174"/>
      <c r="D10" s="62"/>
      <c r="E10" s="62"/>
      <c r="F10" s="183"/>
      <c r="G10" s="183"/>
      <c r="H10" s="183"/>
    </row>
    <row r="11" spans="1:8" ht="23.25" customHeight="1">
      <c r="A11" s="174"/>
      <c r="B11" s="174" t="s">
        <v>498</v>
      </c>
      <c r="C11" s="174"/>
      <c r="D11" s="174"/>
      <c r="E11" s="174"/>
      <c r="F11" s="178"/>
      <c r="G11" s="178"/>
      <c r="H11" s="178"/>
    </row>
    <row r="12" spans="1:8" ht="23.25" customHeight="1">
      <c r="A12" s="174"/>
      <c r="B12" s="174" t="s">
        <v>499</v>
      </c>
      <c r="C12" s="174"/>
      <c r="D12" s="174"/>
      <c r="E12" s="179"/>
      <c r="F12" s="178"/>
      <c r="G12" s="178"/>
      <c r="H12" s="178"/>
    </row>
    <row r="13" spans="1:8" ht="63" customHeight="1">
      <c r="A13" s="62" t="s">
        <v>500</v>
      </c>
      <c r="B13" s="176" t="s">
        <v>501</v>
      </c>
      <c r="C13" s="184"/>
      <c r="D13" s="184"/>
      <c r="E13" s="184"/>
      <c r="F13" s="184"/>
      <c r="G13" s="184"/>
      <c r="H13" s="184"/>
    </row>
    <row r="14" spans="1:8" ht="20.25" customHeight="1">
      <c r="A14" s="174" t="s">
        <v>502</v>
      </c>
      <c r="B14" s="62" t="s">
        <v>503</v>
      </c>
      <c r="C14" s="62" t="s">
        <v>504</v>
      </c>
      <c r="D14" s="62"/>
      <c r="E14" s="62" t="s">
        <v>505</v>
      </c>
      <c r="F14" s="62"/>
      <c r="G14" s="62" t="s">
        <v>506</v>
      </c>
      <c r="H14" s="62"/>
    </row>
    <row r="15" spans="1:8" ht="20.25" customHeight="1">
      <c r="A15" s="179"/>
      <c r="B15" s="62" t="s">
        <v>507</v>
      </c>
      <c r="C15" s="62" t="s">
        <v>508</v>
      </c>
      <c r="D15" s="62"/>
      <c r="E15" s="185" t="s">
        <v>509</v>
      </c>
      <c r="F15" s="186"/>
      <c r="G15" s="186"/>
      <c r="H15" s="186"/>
    </row>
    <row r="16" spans="1:8" ht="20.25" customHeight="1">
      <c r="A16" s="179"/>
      <c r="B16" s="62"/>
      <c r="C16" s="62"/>
      <c r="D16" s="62"/>
      <c r="E16" s="185" t="s">
        <v>510</v>
      </c>
      <c r="F16" s="186"/>
      <c r="G16" s="186"/>
      <c r="H16" s="186"/>
    </row>
    <row r="17" spans="1:8" ht="20.25" customHeight="1">
      <c r="A17" s="179"/>
      <c r="B17" s="62"/>
      <c r="C17" s="62"/>
      <c r="D17" s="62"/>
      <c r="E17" s="185" t="s">
        <v>511</v>
      </c>
      <c r="F17" s="186"/>
      <c r="G17" s="186"/>
      <c r="H17" s="186"/>
    </row>
    <row r="18" spans="1:8" ht="20.25" customHeight="1">
      <c r="A18" s="179"/>
      <c r="B18" s="62"/>
      <c r="C18" s="174" t="s">
        <v>512</v>
      </c>
      <c r="D18" s="174"/>
      <c r="E18" s="185" t="s">
        <v>509</v>
      </c>
      <c r="F18" s="186"/>
      <c r="G18" s="186"/>
      <c r="H18" s="186"/>
    </row>
    <row r="19" spans="1:8" ht="20.25" customHeight="1">
      <c r="A19" s="179"/>
      <c r="B19" s="62"/>
      <c r="C19" s="174"/>
      <c r="D19" s="174"/>
      <c r="E19" s="185" t="s">
        <v>510</v>
      </c>
      <c r="F19" s="186"/>
      <c r="G19" s="187"/>
      <c r="H19" s="187"/>
    </row>
    <row r="20" spans="1:8" ht="20.25" customHeight="1">
      <c r="A20" s="179"/>
      <c r="B20" s="62"/>
      <c r="C20" s="174"/>
      <c r="D20" s="174"/>
      <c r="E20" s="185" t="s">
        <v>511</v>
      </c>
      <c r="F20" s="188"/>
      <c r="G20" s="186"/>
      <c r="H20" s="186"/>
    </row>
    <row r="21" spans="1:8" ht="20.25" customHeight="1">
      <c r="A21" s="179"/>
      <c r="B21" s="62"/>
      <c r="C21" s="174" t="s">
        <v>513</v>
      </c>
      <c r="D21" s="174"/>
      <c r="E21" s="185" t="s">
        <v>509</v>
      </c>
      <c r="F21" s="188"/>
      <c r="G21" s="186"/>
      <c r="H21" s="186"/>
    </row>
    <row r="22" spans="1:8" ht="20.25" customHeight="1">
      <c r="A22" s="179"/>
      <c r="B22" s="62"/>
      <c r="C22" s="174"/>
      <c r="D22" s="174"/>
      <c r="E22" s="185" t="s">
        <v>510</v>
      </c>
      <c r="F22" s="186"/>
      <c r="G22" s="189"/>
      <c r="H22" s="189"/>
    </row>
    <row r="23" spans="1:8" ht="20.25" customHeight="1">
      <c r="A23" s="179"/>
      <c r="B23" s="62"/>
      <c r="C23" s="174"/>
      <c r="D23" s="174"/>
      <c r="E23" s="185" t="s">
        <v>511</v>
      </c>
      <c r="F23" s="186"/>
      <c r="G23" s="186"/>
      <c r="H23" s="186"/>
    </row>
    <row r="24" spans="1:8" ht="20.25" customHeight="1">
      <c r="A24" s="179"/>
      <c r="B24" s="62"/>
      <c r="C24" s="174" t="s">
        <v>514</v>
      </c>
      <c r="D24" s="174"/>
      <c r="E24" s="185" t="s">
        <v>509</v>
      </c>
      <c r="F24" s="186"/>
      <c r="G24" s="186"/>
      <c r="H24" s="186"/>
    </row>
    <row r="25" spans="1:8" ht="20.25" customHeight="1">
      <c r="A25" s="179"/>
      <c r="B25" s="62"/>
      <c r="C25" s="174"/>
      <c r="D25" s="174"/>
      <c r="E25" s="185" t="s">
        <v>510</v>
      </c>
      <c r="F25" s="186"/>
      <c r="G25" s="186"/>
      <c r="H25" s="186"/>
    </row>
    <row r="26" spans="1:8" ht="20.25" customHeight="1">
      <c r="A26" s="179"/>
      <c r="B26" s="62"/>
      <c r="C26" s="174"/>
      <c r="D26" s="174"/>
      <c r="E26" s="185" t="s">
        <v>511</v>
      </c>
      <c r="F26" s="186"/>
      <c r="G26" s="186"/>
      <c r="H26" s="186"/>
    </row>
    <row r="27" spans="1:8" ht="20.25" customHeight="1">
      <c r="A27" s="179"/>
      <c r="B27" s="62"/>
      <c r="C27" s="174" t="s">
        <v>498</v>
      </c>
      <c r="D27" s="174"/>
      <c r="E27" s="186"/>
      <c r="F27" s="186"/>
      <c r="G27" s="186"/>
      <c r="H27" s="186"/>
    </row>
    <row r="28" spans="1:8" ht="20.25" customHeight="1">
      <c r="A28" s="179"/>
      <c r="B28" s="62" t="s">
        <v>515</v>
      </c>
      <c r="C28" s="174" t="s">
        <v>516</v>
      </c>
      <c r="D28" s="174"/>
      <c r="E28" s="185" t="s">
        <v>509</v>
      </c>
      <c r="F28" s="186"/>
      <c r="G28" s="186"/>
      <c r="H28" s="186"/>
    </row>
    <row r="29" spans="1:8" ht="20.25" customHeight="1">
      <c r="A29" s="179"/>
      <c r="B29" s="62"/>
      <c r="C29" s="174"/>
      <c r="D29" s="174"/>
      <c r="E29" s="185" t="s">
        <v>510</v>
      </c>
      <c r="F29" s="186"/>
      <c r="G29" s="186"/>
      <c r="H29" s="186"/>
    </row>
    <row r="30" spans="1:8" ht="20.25" customHeight="1">
      <c r="A30" s="179"/>
      <c r="B30" s="62"/>
      <c r="C30" s="174"/>
      <c r="D30" s="174"/>
      <c r="E30" s="185" t="s">
        <v>511</v>
      </c>
      <c r="F30" s="186"/>
      <c r="G30" s="186"/>
      <c r="H30" s="186"/>
    </row>
    <row r="31" spans="1:8" ht="20.25" customHeight="1">
      <c r="A31" s="179"/>
      <c r="B31" s="62"/>
      <c r="C31" s="174" t="s">
        <v>517</v>
      </c>
      <c r="D31" s="174"/>
      <c r="E31" s="185" t="s">
        <v>509</v>
      </c>
      <c r="F31" s="186"/>
      <c r="G31" s="186"/>
      <c r="H31" s="186"/>
    </row>
    <row r="32" spans="1:8" ht="20.25" customHeight="1">
      <c r="A32" s="179"/>
      <c r="B32" s="62"/>
      <c r="C32" s="174"/>
      <c r="D32" s="174"/>
      <c r="E32" s="185" t="s">
        <v>510</v>
      </c>
      <c r="F32" s="186"/>
      <c r="G32" s="186"/>
      <c r="H32" s="186"/>
    </row>
    <row r="33" spans="1:8" ht="20.25" customHeight="1">
      <c r="A33" s="179"/>
      <c r="B33" s="62"/>
      <c r="C33" s="174"/>
      <c r="D33" s="174"/>
      <c r="E33" s="185" t="s">
        <v>511</v>
      </c>
      <c r="F33" s="186"/>
      <c r="G33" s="186"/>
      <c r="H33" s="186"/>
    </row>
    <row r="34" spans="1:8" ht="20.25" customHeight="1">
      <c r="A34" s="179"/>
      <c r="B34" s="62"/>
      <c r="C34" s="174" t="s">
        <v>518</v>
      </c>
      <c r="D34" s="174"/>
      <c r="E34" s="185" t="s">
        <v>509</v>
      </c>
      <c r="F34" s="186"/>
      <c r="G34" s="186"/>
      <c r="H34" s="186"/>
    </row>
    <row r="35" spans="1:8" ht="20.25" customHeight="1">
      <c r="A35" s="179"/>
      <c r="B35" s="62"/>
      <c r="C35" s="174"/>
      <c r="D35" s="174"/>
      <c r="E35" s="185" t="s">
        <v>510</v>
      </c>
      <c r="F35" s="186"/>
      <c r="G35" s="186"/>
      <c r="H35" s="186"/>
    </row>
    <row r="36" spans="1:8" ht="20.25" customHeight="1">
      <c r="A36" s="179"/>
      <c r="B36" s="62"/>
      <c r="C36" s="174"/>
      <c r="D36" s="174"/>
      <c r="E36" s="185" t="s">
        <v>511</v>
      </c>
      <c r="F36" s="186"/>
      <c r="G36" s="186"/>
      <c r="H36" s="186"/>
    </row>
    <row r="37" spans="1:8" ht="20.25" customHeight="1">
      <c r="A37" s="179"/>
      <c r="B37" s="62"/>
      <c r="C37" s="174" t="s">
        <v>519</v>
      </c>
      <c r="D37" s="174"/>
      <c r="E37" s="185" t="s">
        <v>509</v>
      </c>
      <c r="F37" s="186"/>
      <c r="G37" s="186"/>
      <c r="H37" s="186"/>
    </row>
    <row r="38" spans="1:8" ht="20.25" customHeight="1">
      <c r="A38" s="179"/>
      <c r="B38" s="62"/>
      <c r="C38" s="174"/>
      <c r="D38" s="174"/>
      <c r="E38" s="185" t="s">
        <v>510</v>
      </c>
      <c r="F38" s="186"/>
      <c r="G38" s="186"/>
      <c r="H38" s="186"/>
    </row>
    <row r="39" spans="1:8" ht="20.25" customHeight="1">
      <c r="A39" s="179"/>
      <c r="B39" s="62"/>
      <c r="C39" s="174"/>
      <c r="D39" s="174"/>
      <c r="E39" s="185" t="s">
        <v>511</v>
      </c>
      <c r="F39" s="186"/>
      <c r="G39" s="186"/>
      <c r="H39" s="186"/>
    </row>
    <row r="40" spans="1:8" ht="20.25" customHeight="1">
      <c r="A40" s="179"/>
      <c r="B40" s="62"/>
      <c r="C40" s="174" t="s">
        <v>498</v>
      </c>
      <c r="D40" s="174"/>
      <c r="E40" s="186"/>
      <c r="F40" s="186"/>
      <c r="G40" s="186"/>
      <c r="H40" s="186"/>
    </row>
    <row r="41" spans="1:8" ht="20.25" customHeight="1">
      <c r="A41" s="179"/>
      <c r="B41" s="174" t="s">
        <v>520</v>
      </c>
      <c r="C41" s="174" t="s">
        <v>521</v>
      </c>
      <c r="D41" s="174"/>
      <c r="E41" s="185" t="s">
        <v>509</v>
      </c>
      <c r="F41" s="186"/>
      <c r="G41" s="186"/>
      <c r="H41" s="186"/>
    </row>
    <row r="42" spans="1:8" ht="20.25" customHeight="1">
      <c r="A42" s="179"/>
      <c r="B42" s="174"/>
      <c r="C42" s="174"/>
      <c r="D42" s="174"/>
      <c r="E42" s="185" t="s">
        <v>510</v>
      </c>
      <c r="F42" s="186"/>
      <c r="G42" s="186"/>
      <c r="H42" s="186"/>
    </row>
    <row r="43" spans="1:8" ht="20.25" customHeight="1">
      <c r="A43" s="179"/>
      <c r="B43" s="174"/>
      <c r="C43" s="174"/>
      <c r="D43" s="174"/>
      <c r="E43" s="185" t="s">
        <v>511</v>
      </c>
      <c r="F43" s="186"/>
      <c r="G43" s="186"/>
      <c r="H43" s="186"/>
    </row>
    <row r="44" spans="1:8" ht="20.25" customHeight="1">
      <c r="A44" s="179"/>
      <c r="B44" s="174"/>
      <c r="C44" s="174" t="s">
        <v>498</v>
      </c>
      <c r="D44" s="174"/>
      <c r="E44" s="186"/>
      <c r="F44" s="186"/>
      <c r="G44" s="186"/>
      <c r="H44" s="186"/>
    </row>
  </sheetData>
  <mergeCells count="97">
    <mergeCell ref="G43:H43"/>
    <mergeCell ref="C44:D44"/>
    <mergeCell ref="E44:F44"/>
    <mergeCell ref="G44:H44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C37:D39"/>
    <mergeCell ref="E37:F37"/>
    <mergeCell ref="G37:H37"/>
    <mergeCell ref="E38:F38"/>
    <mergeCell ref="G38:H38"/>
    <mergeCell ref="E39:F39"/>
    <mergeCell ref="G39:H39"/>
    <mergeCell ref="C34:D36"/>
    <mergeCell ref="E34:F34"/>
    <mergeCell ref="G34:H34"/>
    <mergeCell ref="E35:F35"/>
    <mergeCell ref="G35:H35"/>
    <mergeCell ref="E36:F36"/>
    <mergeCell ref="G36:H36"/>
    <mergeCell ref="G30:H30"/>
    <mergeCell ref="C31:D33"/>
    <mergeCell ref="E31:F31"/>
    <mergeCell ref="G31:H31"/>
    <mergeCell ref="E32:F32"/>
    <mergeCell ref="G32:H32"/>
    <mergeCell ref="E33:F33"/>
    <mergeCell ref="G33:H33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C24:D26"/>
    <mergeCell ref="E24:F24"/>
    <mergeCell ref="G24:H24"/>
    <mergeCell ref="E25:F25"/>
    <mergeCell ref="G25:H25"/>
    <mergeCell ref="E26:F26"/>
    <mergeCell ref="G26:H26"/>
    <mergeCell ref="C21:D23"/>
    <mergeCell ref="E21:F21"/>
    <mergeCell ref="G21:H21"/>
    <mergeCell ref="E22:F22"/>
    <mergeCell ref="G22:H22"/>
    <mergeCell ref="E23:F23"/>
    <mergeCell ref="G23:H23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B11:C11"/>
    <mergeCell ref="D11:E11"/>
    <mergeCell ref="B12:E12"/>
    <mergeCell ref="B13:H13"/>
    <mergeCell ref="A6:A12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defaultGridColor="0" zoomScaleSheetLayoutView="100" colorId="23" workbookViewId="0" topLeftCell="A33">
      <selection activeCell="A1" sqref="A1:E42"/>
    </sheetView>
  </sheetViews>
  <sheetFormatPr defaultColWidth="9.332031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  <col min="10" max="16384" width="9.16015625" style="0" customWidth="1"/>
  </cols>
  <sheetData>
    <row r="1" spans="1:5" ht="12.75" customHeight="1">
      <c r="A1" s="167" t="s">
        <v>522</v>
      </c>
      <c r="B1" s="168"/>
      <c r="C1" s="168"/>
      <c r="D1" s="168"/>
      <c r="E1" s="169"/>
    </row>
    <row r="2" spans="1:5" ht="21" customHeight="1">
      <c r="A2" s="170" t="s">
        <v>523</v>
      </c>
      <c r="B2" s="170"/>
      <c r="C2" s="170"/>
      <c r="D2" s="170"/>
      <c r="E2" s="170"/>
    </row>
    <row r="3" spans="1:5" ht="12.75" customHeight="1">
      <c r="A3" s="171" t="s">
        <v>454</v>
      </c>
      <c r="B3" s="171"/>
      <c r="C3" s="171"/>
      <c r="D3" s="171"/>
      <c r="E3" s="171"/>
    </row>
    <row r="4" spans="1:5" ht="12.75" customHeight="1">
      <c r="A4" s="190"/>
      <c r="B4" s="191"/>
      <c r="C4" s="192"/>
      <c r="D4" s="192"/>
      <c r="E4" s="169"/>
    </row>
    <row r="5" spans="1:5" ht="18.75" customHeight="1">
      <c r="A5" s="193" t="s">
        <v>524</v>
      </c>
      <c r="B5" s="194"/>
      <c r="C5" s="194"/>
      <c r="D5" s="179"/>
      <c r="E5" s="179"/>
    </row>
    <row r="6" spans="1:5" ht="18.75" customHeight="1">
      <c r="A6" s="193" t="s">
        <v>525</v>
      </c>
      <c r="B6" s="194"/>
      <c r="C6" s="194"/>
      <c r="D6" s="174"/>
      <c r="E6" s="174"/>
    </row>
    <row r="7" spans="1:5" ht="18.75" customHeight="1">
      <c r="A7" s="195" t="s">
        <v>526</v>
      </c>
      <c r="B7" s="196"/>
      <c r="C7" s="197"/>
      <c r="D7" s="173" t="s">
        <v>527</v>
      </c>
      <c r="E7" s="173"/>
    </row>
    <row r="8" spans="1:5" ht="18.75" customHeight="1">
      <c r="A8" s="198"/>
      <c r="B8" s="199"/>
      <c r="C8" s="200"/>
      <c r="D8" s="173" t="s">
        <v>528</v>
      </c>
      <c r="E8" s="173"/>
    </row>
    <row r="9" spans="1:5" ht="18.75" customHeight="1">
      <c r="A9" s="201"/>
      <c r="B9" s="202"/>
      <c r="C9" s="203"/>
      <c r="D9" s="173" t="s">
        <v>529</v>
      </c>
      <c r="E9" s="173"/>
    </row>
    <row r="10" spans="1:5" ht="12.75" customHeight="1">
      <c r="A10" s="62" t="s">
        <v>530</v>
      </c>
      <c r="B10" s="174" t="s">
        <v>531</v>
      </c>
      <c r="C10" s="174"/>
      <c r="D10" s="174"/>
      <c r="E10" s="174"/>
    </row>
    <row r="11" spans="1:5" ht="57" customHeight="1">
      <c r="A11" s="149"/>
      <c r="B11" s="204" t="s">
        <v>532</v>
      </c>
      <c r="C11" s="204"/>
      <c r="D11" s="204"/>
      <c r="E11" s="204"/>
    </row>
    <row r="12" spans="1:5" ht="23.25" customHeight="1">
      <c r="A12" s="174" t="s">
        <v>533</v>
      </c>
      <c r="B12" s="177" t="s">
        <v>534</v>
      </c>
      <c r="C12" s="174" t="s">
        <v>535</v>
      </c>
      <c r="D12" s="174" t="s">
        <v>536</v>
      </c>
      <c r="E12" s="174" t="s">
        <v>537</v>
      </c>
    </row>
    <row r="13" spans="1:5" ht="23.25" customHeight="1">
      <c r="A13" s="174"/>
      <c r="B13" s="174" t="s">
        <v>538</v>
      </c>
      <c r="C13" s="174" t="s">
        <v>539</v>
      </c>
      <c r="D13" s="173" t="s">
        <v>540</v>
      </c>
      <c r="E13" s="178"/>
    </row>
    <row r="14" spans="1:5" ht="23.25" customHeight="1">
      <c r="A14" s="174"/>
      <c r="B14" s="179"/>
      <c r="C14" s="174"/>
      <c r="D14" s="173" t="s">
        <v>541</v>
      </c>
      <c r="E14" s="178"/>
    </row>
    <row r="15" spans="1:5" ht="23.25" customHeight="1">
      <c r="A15" s="174"/>
      <c r="B15" s="179"/>
      <c r="C15" s="174"/>
      <c r="D15" s="173" t="s">
        <v>542</v>
      </c>
      <c r="E15" s="178"/>
    </row>
    <row r="16" spans="1:5" ht="23.25" customHeight="1">
      <c r="A16" s="174"/>
      <c r="B16" s="179"/>
      <c r="C16" s="174" t="s">
        <v>512</v>
      </c>
      <c r="D16" s="173" t="s">
        <v>540</v>
      </c>
      <c r="E16" s="178"/>
    </row>
    <row r="17" spans="1:5" ht="23.25" customHeight="1">
      <c r="A17" s="174"/>
      <c r="B17" s="179"/>
      <c r="C17" s="174"/>
      <c r="D17" s="173" t="s">
        <v>541</v>
      </c>
      <c r="E17" s="178"/>
    </row>
    <row r="18" spans="1:5" ht="23.25" customHeight="1">
      <c r="A18" s="174"/>
      <c r="B18" s="179"/>
      <c r="C18" s="174"/>
      <c r="D18" s="173" t="s">
        <v>542</v>
      </c>
      <c r="E18" s="178"/>
    </row>
    <row r="19" spans="1:5" ht="23.25" customHeight="1">
      <c r="A19" s="174"/>
      <c r="B19" s="179"/>
      <c r="C19" s="174" t="s">
        <v>513</v>
      </c>
      <c r="D19" s="173" t="s">
        <v>540</v>
      </c>
      <c r="E19" s="178"/>
    </row>
    <row r="20" spans="1:5" ht="23.25" customHeight="1">
      <c r="A20" s="174"/>
      <c r="B20" s="179"/>
      <c r="C20" s="174"/>
      <c r="D20" s="173" t="s">
        <v>541</v>
      </c>
      <c r="E20" s="178"/>
    </row>
    <row r="21" spans="1:5" ht="23.25" customHeight="1">
      <c r="A21" s="174"/>
      <c r="B21" s="179"/>
      <c r="C21" s="174"/>
      <c r="D21" s="173" t="s">
        <v>542</v>
      </c>
      <c r="E21" s="178"/>
    </row>
    <row r="22" spans="1:5" ht="23.25" customHeight="1">
      <c r="A22" s="174"/>
      <c r="B22" s="179"/>
      <c r="C22" s="174" t="s">
        <v>514</v>
      </c>
      <c r="D22" s="173" t="s">
        <v>540</v>
      </c>
      <c r="E22" s="178"/>
    </row>
    <row r="23" spans="1:5" ht="23.25" customHeight="1">
      <c r="A23" s="174"/>
      <c r="B23" s="179"/>
      <c r="C23" s="174"/>
      <c r="D23" s="173" t="s">
        <v>541</v>
      </c>
      <c r="E23" s="178"/>
    </row>
    <row r="24" spans="1:5" ht="23.25" customHeight="1">
      <c r="A24" s="174"/>
      <c r="B24" s="179"/>
      <c r="C24" s="174"/>
      <c r="D24" s="173" t="s">
        <v>542</v>
      </c>
      <c r="E24" s="178"/>
    </row>
    <row r="25" spans="1:5" ht="23.25" customHeight="1">
      <c r="A25" s="174"/>
      <c r="B25" s="179"/>
      <c r="C25" s="174" t="s">
        <v>543</v>
      </c>
      <c r="D25" s="178"/>
      <c r="E25" s="174"/>
    </row>
    <row r="26" spans="1:5" ht="23.25" customHeight="1">
      <c r="A26" s="174"/>
      <c r="B26" s="174" t="s">
        <v>544</v>
      </c>
      <c r="C26" s="174" t="s">
        <v>516</v>
      </c>
      <c r="D26" s="173" t="s">
        <v>540</v>
      </c>
      <c r="E26" s="178"/>
    </row>
    <row r="27" spans="1:5" ht="23.25" customHeight="1">
      <c r="A27" s="174"/>
      <c r="B27" s="179"/>
      <c r="C27" s="174"/>
      <c r="D27" s="173" t="s">
        <v>541</v>
      </c>
      <c r="E27" s="178"/>
    </row>
    <row r="28" spans="1:5" ht="23.25" customHeight="1">
      <c r="A28" s="174"/>
      <c r="B28" s="179"/>
      <c r="C28" s="174"/>
      <c r="D28" s="173" t="s">
        <v>542</v>
      </c>
      <c r="E28" s="178"/>
    </row>
    <row r="29" spans="1:5" ht="23.25" customHeight="1">
      <c r="A29" s="174"/>
      <c r="B29" s="179"/>
      <c r="C29" s="174" t="s">
        <v>517</v>
      </c>
      <c r="D29" s="173" t="s">
        <v>540</v>
      </c>
      <c r="E29" s="178"/>
    </row>
    <row r="30" spans="1:5" ht="23.25" customHeight="1">
      <c r="A30" s="174"/>
      <c r="B30" s="179"/>
      <c r="C30" s="174"/>
      <c r="D30" s="173" t="s">
        <v>541</v>
      </c>
      <c r="E30" s="178"/>
    </row>
    <row r="31" spans="1:5" ht="23.25" customHeight="1">
      <c r="A31" s="174"/>
      <c r="B31" s="179"/>
      <c r="C31" s="174"/>
      <c r="D31" s="173" t="s">
        <v>542</v>
      </c>
      <c r="E31" s="178"/>
    </row>
    <row r="32" spans="1:5" ht="23.25" customHeight="1">
      <c r="A32" s="174"/>
      <c r="B32" s="179"/>
      <c r="C32" s="174" t="s">
        <v>518</v>
      </c>
      <c r="D32" s="173" t="s">
        <v>540</v>
      </c>
      <c r="E32" s="178"/>
    </row>
    <row r="33" spans="1:5" ht="23.25" customHeight="1">
      <c r="A33" s="174"/>
      <c r="B33" s="179"/>
      <c r="C33" s="174"/>
      <c r="D33" s="173" t="s">
        <v>541</v>
      </c>
      <c r="E33" s="178"/>
    </row>
    <row r="34" spans="1:5" ht="23.25" customHeight="1">
      <c r="A34" s="174"/>
      <c r="B34" s="179"/>
      <c r="C34" s="174"/>
      <c r="D34" s="173" t="s">
        <v>542</v>
      </c>
      <c r="E34" s="178"/>
    </row>
    <row r="35" spans="1:5" ht="23.25" customHeight="1">
      <c r="A35" s="174"/>
      <c r="B35" s="179"/>
      <c r="C35" s="174" t="s">
        <v>519</v>
      </c>
      <c r="D35" s="173" t="s">
        <v>540</v>
      </c>
      <c r="E35" s="178"/>
    </row>
    <row r="36" spans="1:5" ht="23.25" customHeight="1">
      <c r="A36" s="174"/>
      <c r="B36" s="179"/>
      <c r="C36" s="174"/>
      <c r="D36" s="173" t="s">
        <v>541</v>
      </c>
      <c r="E36" s="178"/>
    </row>
    <row r="37" spans="1:5" ht="23.25" customHeight="1">
      <c r="A37" s="174"/>
      <c r="B37" s="179"/>
      <c r="C37" s="174"/>
      <c r="D37" s="173" t="s">
        <v>542</v>
      </c>
      <c r="E37" s="178"/>
    </row>
    <row r="38" spans="1:5" ht="23.25" customHeight="1">
      <c r="A38" s="174"/>
      <c r="B38" s="179"/>
      <c r="C38" s="174" t="s">
        <v>543</v>
      </c>
      <c r="D38" s="178"/>
      <c r="E38" s="178"/>
    </row>
    <row r="39" spans="1:5" ht="23.25" customHeight="1">
      <c r="A39" s="174"/>
      <c r="B39" s="174" t="s">
        <v>545</v>
      </c>
      <c r="C39" s="174" t="s">
        <v>521</v>
      </c>
      <c r="D39" s="173" t="s">
        <v>540</v>
      </c>
      <c r="E39" s="179"/>
    </row>
    <row r="40" spans="1:5" ht="23.25" customHeight="1">
      <c r="A40" s="174"/>
      <c r="B40" s="174"/>
      <c r="C40" s="174"/>
      <c r="D40" s="173" t="s">
        <v>541</v>
      </c>
      <c r="E40" s="174"/>
    </row>
    <row r="41" spans="1:5" ht="23.25" customHeight="1">
      <c r="A41" s="174"/>
      <c r="B41" s="174"/>
      <c r="C41" s="174"/>
      <c r="D41" s="173" t="s">
        <v>542</v>
      </c>
      <c r="E41" s="174"/>
    </row>
    <row r="42" spans="1:5" ht="23.25" customHeight="1">
      <c r="A42" s="174"/>
      <c r="B42" s="174"/>
      <c r="C42" s="174" t="s">
        <v>543</v>
      </c>
      <c r="D42" s="178"/>
      <c r="E42" s="174"/>
    </row>
  </sheetData>
  <mergeCells count="23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D5:E5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defaultGridColor="0" zoomScaleSheetLayoutView="100" colorId="23" workbookViewId="0" topLeftCell="A1">
      <selection activeCell="A19" sqref="A1:L19"/>
    </sheetView>
  </sheetViews>
  <sheetFormatPr defaultColWidth="9.332031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  <col min="13" max="16384" width="9.16015625" style="0" customWidth="1"/>
  </cols>
  <sheetData>
    <row r="1" spans="1:12" ht="33.7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33.75" customHeight="1"/>
    <row r="3" spans="1:12" ht="33.75" customHeight="1">
      <c r="A3" s="13" t="s">
        <v>5</v>
      </c>
      <c r="B3" s="14" t="s">
        <v>6</v>
      </c>
      <c r="C3" s="14"/>
      <c r="D3" s="14"/>
      <c r="E3" s="14"/>
      <c r="F3" s="14"/>
      <c r="G3" s="14"/>
      <c r="H3" s="14"/>
      <c r="I3" s="14"/>
      <c r="J3" s="14"/>
      <c r="K3" s="13" t="s">
        <v>7</v>
      </c>
      <c r="L3" s="13" t="s">
        <v>8</v>
      </c>
    </row>
    <row r="4" spans="1:12" ht="33.75" customHeight="1">
      <c r="A4" s="15" t="s">
        <v>9</v>
      </c>
      <c r="B4" s="16" t="s">
        <v>10</v>
      </c>
      <c r="C4" s="16"/>
      <c r="D4" s="16"/>
      <c r="E4" s="16"/>
      <c r="F4" s="16"/>
      <c r="G4" s="16"/>
      <c r="H4" s="16"/>
      <c r="I4" s="16"/>
      <c r="J4" s="16"/>
      <c r="K4" s="17" t="s">
        <v>11</v>
      </c>
      <c r="L4" s="13"/>
    </row>
    <row r="5" spans="1:12" ht="33.75" customHeight="1">
      <c r="A5" s="15" t="s">
        <v>12</v>
      </c>
      <c r="B5" s="18" t="s">
        <v>13</v>
      </c>
      <c r="C5" s="18"/>
      <c r="D5" s="18"/>
      <c r="E5" s="18"/>
      <c r="F5" s="18"/>
      <c r="G5" s="18"/>
      <c r="H5" s="18"/>
      <c r="I5" s="18"/>
      <c r="J5" s="18"/>
      <c r="K5" s="17" t="s">
        <v>11</v>
      </c>
      <c r="L5" s="13"/>
    </row>
    <row r="6" spans="1:12" ht="33.75" customHeight="1">
      <c r="A6" s="15" t="s">
        <v>14</v>
      </c>
      <c r="B6" s="19" t="s">
        <v>15</v>
      </c>
      <c r="C6" s="19"/>
      <c r="D6" s="19"/>
      <c r="E6" s="19"/>
      <c r="F6" s="19"/>
      <c r="G6" s="19"/>
      <c r="H6" s="19"/>
      <c r="I6" s="19"/>
      <c r="J6" s="19"/>
      <c r="K6" s="17" t="s">
        <v>11</v>
      </c>
      <c r="L6" s="13"/>
    </row>
    <row r="7" spans="1:12" ht="33.75" customHeight="1">
      <c r="A7" s="15" t="s">
        <v>16</v>
      </c>
      <c r="B7" s="16" t="s">
        <v>17</v>
      </c>
      <c r="C7" s="16"/>
      <c r="D7" s="16"/>
      <c r="E7" s="16"/>
      <c r="F7" s="16"/>
      <c r="G7" s="16"/>
      <c r="H7" s="16"/>
      <c r="I7" s="16"/>
      <c r="J7" s="16"/>
      <c r="K7" s="17" t="s">
        <v>11</v>
      </c>
      <c r="L7" s="13"/>
    </row>
    <row r="8" spans="1:12" ht="33.75" customHeight="1">
      <c r="A8" s="15" t="s">
        <v>18</v>
      </c>
      <c r="B8" s="16" t="s">
        <v>19</v>
      </c>
      <c r="C8" s="16"/>
      <c r="D8" s="16"/>
      <c r="E8" s="16"/>
      <c r="F8" s="16"/>
      <c r="G8" s="16"/>
      <c r="H8" s="16"/>
      <c r="I8" s="16"/>
      <c r="J8" s="16"/>
      <c r="K8" s="17" t="s">
        <v>11</v>
      </c>
      <c r="L8" s="13"/>
    </row>
    <row r="9" spans="1:12" ht="33.75" customHeight="1">
      <c r="A9" s="15" t="s">
        <v>20</v>
      </c>
      <c r="B9" s="16" t="s">
        <v>21</v>
      </c>
      <c r="C9" s="16"/>
      <c r="D9" s="16"/>
      <c r="E9" s="16"/>
      <c r="F9" s="16"/>
      <c r="G9" s="16"/>
      <c r="H9" s="16"/>
      <c r="I9" s="16"/>
      <c r="J9" s="16"/>
      <c r="K9" s="17" t="s">
        <v>11</v>
      </c>
      <c r="L9" s="13"/>
    </row>
    <row r="10" spans="1:12" ht="33.75" customHeight="1">
      <c r="A10" s="15" t="s">
        <v>22</v>
      </c>
      <c r="B10" s="16" t="s">
        <v>23</v>
      </c>
      <c r="C10" s="16"/>
      <c r="D10" s="16"/>
      <c r="E10" s="16"/>
      <c r="F10" s="16"/>
      <c r="G10" s="16"/>
      <c r="H10" s="16"/>
      <c r="I10" s="16"/>
      <c r="J10" s="16"/>
      <c r="K10" s="17" t="s">
        <v>11</v>
      </c>
      <c r="L10" s="13"/>
    </row>
    <row r="11" spans="1:12" ht="33.75" customHeight="1">
      <c r="A11" s="15" t="s">
        <v>24</v>
      </c>
      <c r="B11" s="16" t="s">
        <v>25</v>
      </c>
      <c r="C11" s="16"/>
      <c r="D11" s="16"/>
      <c r="E11" s="16"/>
      <c r="F11" s="16"/>
      <c r="G11" s="16"/>
      <c r="H11" s="16"/>
      <c r="I11" s="16"/>
      <c r="J11" s="16"/>
      <c r="K11" s="17" t="s">
        <v>11</v>
      </c>
      <c r="L11" s="13"/>
    </row>
    <row r="12" spans="1:12" ht="33.75" customHeight="1">
      <c r="A12" s="15" t="s">
        <v>26</v>
      </c>
      <c r="B12" s="16" t="s">
        <v>27</v>
      </c>
      <c r="C12" s="16"/>
      <c r="D12" s="16"/>
      <c r="E12" s="16"/>
      <c r="F12" s="16"/>
      <c r="G12" s="16"/>
      <c r="H12" s="16"/>
      <c r="I12" s="16"/>
      <c r="J12" s="16"/>
      <c r="K12" s="17" t="s">
        <v>28</v>
      </c>
      <c r="L12" s="13" t="s">
        <v>29</v>
      </c>
    </row>
    <row r="13" spans="1:12" ht="33.75" customHeight="1">
      <c r="A13" s="15" t="s">
        <v>30</v>
      </c>
      <c r="B13" s="16" t="s">
        <v>31</v>
      </c>
      <c r="C13" s="16"/>
      <c r="D13" s="16"/>
      <c r="E13" s="16"/>
      <c r="F13" s="16"/>
      <c r="G13" s="16"/>
      <c r="H13" s="16"/>
      <c r="I13" s="16"/>
      <c r="J13" s="16"/>
      <c r="K13" s="17" t="s">
        <v>11</v>
      </c>
      <c r="L13" s="13"/>
    </row>
    <row r="14" spans="1:12" ht="33.75" customHeight="1">
      <c r="A14" s="15" t="s">
        <v>32</v>
      </c>
      <c r="B14" s="16" t="s">
        <v>33</v>
      </c>
      <c r="C14" s="16"/>
      <c r="D14" s="16"/>
      <c r="E14" s="16"/>
      <c r="F14" s="16"/>
      <c r="G14" s="16"/>
      <c r="H14" s="16"/>
      <c r="I14" s="16"/>
      <c r="J14" s="16"/>
      <c r="K14" s="17" t="s">
        <v>28</v>
      </c>
      <c r="L14" s="13" t="s">
        <v>29</v>
      </c>
    </row>
    <row r="15" spans="1:12" ht="33.75" customHeight="1">
      <c r="A15" s="15" t="s">
        <v>34</v>
      </c>
      <c r="B15" s="16" t="s">
        <v>35</v>
      </c>
      <c r="C15" s="16"/>
      <c r="D15" s="16"/>
      <c r="E15" s="16"/>
      <c r="F15" s="16"/>
      <c r="G15" s="16"/>
      <c r="H15" s="16"/>
      <c r="I15" s="16"/>
      <c r="J15" s="16"/>
      <c r="K15" s="17" t="s">
        <v>28</v>
      </c>
      <c r="L15" s="13" t="s">
        <v>29</v>
      </c>
    </row>
    <row r="16" spans="1:12" ht="33.75" customHeight="1">
      <c r="A16" s="15" t="s">
        <v>36</v>
      </c>
      <c r="B16" s="16" t="s">
        <v>37</v>
      </c>
      <c r="C16" s="16"/>
      <c r="D16" s="16"/>
      <c r="E16" s="16"/>
      <c r="F16" s="16"/>
      <c r="G16" s="16"/>
      <c r="H16" s="16"/>
      <c r="I16" s="16"/>
      <c r="J16" s="16"/>
      <c r="K16" s="17" t="s">
        <v>11</v>
      </c>
      <c r="L16" s="13"/>
    </row>
    <row r="17" spans="1:12" ht="33.75" customHeight="1">
      <c r="A17" s="20" t="s">
        <v>38</v>
      </c>
      <c r="B17" s="16" t="s">
        <v>39</v>
      </c>
      <c r="C17" s="16"/>
      <c r="D17" s="16"/>
      <c r="E17" s="16"/>
      <c r="F17" s="16"/>
      <c r="G17" s="16"/>
      <c r="H17" s="16"/>
      <c r="I17" s="16"/>
      <c r="J17" s="16"/>
      <c r="K17" s="21" t="s">
        <v>40</v>
      </c>
      <c r="L17" s="14" t="s">
        <v>41</v>
      </c>
    </row>
    <row r="18" spans="1:12" ht="33.75" customHeight="1">
      <c r="A18" s="13" t="s">
        <v>42</v>
      </c>
      <c r="B18" s="18" t="s">
        <v>43</v>
      </c>
      <c r="C18" s="18"/>
      <c r="D18" s="18"/>
      <c r="E18" s="18"/>
      <c r="F18" s="18"/>
      <c r="G18" s="18"/>
      <c r="H18" s="18"/>
      <c r="I18" s="18"/>
      <c r="J18" s="18"/>
      <c r="K18" s="13" t="s">
        <v>44</v>
      </c>
      <c r="L18" s="13" t="s">
        <v>29</v>
      </c>
    </row>
    <row r="19" spans="1:12" ht="33.75" customHeight="1">
      <c r="A19" s="13" t="s">
        <v>45</v>
      </c>
      <c r="B19" s="18" t="s">
        <v>46</v>
      </c>
      <c r="C19" s="18"/>
      <c r="D19" s="18"/>
      <c r="E19" s="18"/>
      <c r="F19" s="18"/>
      <c r="G19" s="18"/>
      <c r="H19" s="18"/>
      <c r="I19" s="18"/>
      <c r="J19" s="18"/>
      <c r="K19" s="13" t="s">
        <v>44</v>
      </c>
      <c r="L19" s="13" t="s">
        <v>29</v>
      </c>
    </row>
  </sheetData>
  <mergeCells count="18">
    <mergeCell ref="B15:J15"/>
    <mergeCell ref="B13:J13"/>
    <mergeCell ref="B14:J14"/>
    <mergeCell ref="B7:J7"/>
    <mergeCell ref="B8:J8"/>
    <mergeCell ref="B11:J11"/>
    <mergeCell ref="B12:J12"/>
    <mergeCell ref="B9:J9"/>
    <mergeCell ref="B10:J10"/>
    <mergeCell ref="A1:L1"/>
    <mergeCell ref="B4:J4"/>
    <mergeCell ref="B5:J5"/>
    <mergeCell ref="B6:J6"/>
    <mergeCell ref="B3:J3"/>
    <mergeCell ref="B16:J16"/>
    <mergeCell ref="B17:J17"/>
    <mergeCell ref="B18:J18"/>
    <mergeCell ref="B19:J19"/>
  </mergeCells>
  <printOptions/>
  <pageMargins left="0.7499062639521802" right="0.7499062639521802" top="0.9998749560258521" bottom="0.9998749560258521" header="0" footer="0"/>
  <pageSetup firstPageNumber="0" useFirstPageNumber="1"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defaultGridColor="0" zoomScaleSheetLayoutView="100" colorId="23" workbookViewId="0" topLeftCell="A7">
      <selection activeCell="D26" sqref="D26"/>
    </sheetView>
  </sheetViews>
  <sheetFormatPr defaultColWidth="9.33203125" defaultRowHeight="18" customHeight="1"/>
  <cols>
    <col min="1" max="1" width="28.66015625" style="22" customWidth="1"/>
    <col min="2" max="2" width="18.66015625" style="22" customWidth="1"/>
    <col min="3" max="3" width="29.16015625" style="22" customWidth="1"/>
    <col min="4" max="4" width="15.33203125" style="22" customWidth="1"/>
    <col min="5" max="5" width="30.5" style="22" customWidth="1"/>
    <col min="6" max="6" width="17" style="22" customWidth="1"/>
    <col min="7" max="7" width="32.66015625" style="22" customWidth="1"/>
    <col min="8" max="8" width="14.5" style="22" customWidth="1"/>
    <col min="9" max="100" width="6.66015625" style="22" customWidth="1"/>
    <col min="101" max="190" width="6.83203125" style="23" customWidth="1"/>
    <col min="191" max="16384" width="6.83203125" style="0" customWidth="1"/>
  </cols>
  <sheetData>
    <row r="1" spans="1:6" ht="15" customHeight="1">
      <c r="A1" s="24" t="s">
        <v>47</v>
      </c>
      <c r="B1" s="25"/>
      <c r="C1" s="25"/>
      <c r="D1" s="25"/>
      <c r="E1" s="25"/>
      <c r="F1" s="25"/>
    </row>
    <row r="2" spans="1:8" ht="19.5" customHeight="1">
      <c r="A2" s="26" t="s">
        <v>48</v>
      </c>
      <c r="B2" s="26"/>
      <c r="C2" s="26"/>
      <c r="D2" s="26"/>
      <c r="E2" s="26"/>
      <c r="F2" s="26"/>
      <c r="G2" s="26"/>
      <c r="H2" s="26"/>
    </row>
    <row r="3" spans="2:8" ht="18" customHeight="1">
      <c r="B3" s="27"/>
      <c r="C3" s="27"/>
      <c r="D3" s="27"/>
      <c r="E3" s="27"/>
      <c r="H3" s="28" t="s">
        <v>49</v>
      </c>
    </row>
    <row r="4" spans="1:8" ht="26.25" customHeight="1">
      <c r="A4" s="29" t="s">
        <v>50</v>
      </c>
      <c r="B4" s="30"/>
      <c r="C4" s="31" t="s">
        <v>51</v>
      </c>
      <c r="D4" s="31"/>
      <c r="E4" s="31"/>
      <c r="F4" s="31"/>
      <c r="G4" s="31"/>
      <c r="H4" s="31"/>
    </row>
    <row r="5" spans="1:8" ht="25.5" customHeight="1">
      <c r="A5" s="31" t="s">
        <v>52</v>
      </c>
      <c r="B5" s="31" t="s">
        <v>53</v>
      </c>
      <c r="C5" s="32" t="s">
        <v>54</v>
      </c>
      <c r="D5" s="33" t="s">
        <v>55</v>
      </c>
      <c r="E5" s="34" t="s">
        <v>56</v>
      </c>
      <c r="F5" s="33" t="s">
        <v>55</v>
      </c>
      <c r="G5" s="35" t="s">
        <v>57</v>
      </c>
      <c r="H5" s="32" t="s">
        <v>58</v>
      </c>
    </row>
    <row r="6" spans="1:8" ht="18" customHeight="1">
      <c r="A6" s="36" t="s">
        <v>59</v>
      </c>
      <c r="B6" s="37">
        <f>SUM(B37:B38)</f>
        <v>529.195</v>
      </c>
      <c r="C6" s="36" t="s">
        <v>59</v>
      </c>
      <c r="D6" s="37">
        <f>SUM(D37:D38)</f>
        <v>529.2</v>
      </c>
      <c r="E6" s="36" t="s">
        <v>59</v>
      </c>
      <c r="F6" s="37">
        <f>SUM(F37:F38)</f>
        <v>529.1949999999999</v>
      </c>
      <c r="G6" s="36" t="s">
        <v>59</v>
      </c>
      <c r="H6" s="38">
        <f>SUM(H37:H38)</f>
        <v>529.195</v>
      </c>
    </row>
    <row r="7" spans="1:8" ht="15.75" customHeight="1">
      <c r="A7" s="39" t="s">
        <v>60</v>
      </c>
      <c r="B7" s="37">
        <v>529.195</v>
      </c>
      <c r="C7" s="40" t="s">
        <v>61</v>
      </c>
      <c r="D7" s="38">
        <v>452.76</v>
      </c>
      <c r="E7" s="41" t="s">
        <v>62</v>
      </c>
      <c r="F7" s="38">
        <v>399.195</v>
      </c>
      <c r="G7" s="42" t="s">
        <v>63</v>
      </c>
      <c r="H7" s="38">
        <v>270.225</v>
      </c>
    </row>
    <row r="8" spans="1:8" ht="15.75" customHeight="1">
      <c r="A8" s="36" t="s">
        <v>64</v>
      </c>
      <c r="B8" s="38">
        <v>529.195</v>
      </c>
      <c r="C8" s="40" t="s">
        <v>65</v>
      </c>
      <c r="D8" s="38">
        <v>0</v>
      </c>
      <c r="E8" s="43" t="s">
        <v>66</v>
      </c>
      <c r="F8" s="38">
        <v>270.225</v>
      </c>
      <c r="G8" s="42" t="s">
        <v>67</v>
      </c>
      <c r="H8" s="38">
        <v>258.52</v>
      </c>
    </row>
    <row r="9" spans="1:8" ht="15.75" customHeight="1">
      <c r="A9" s="36" t="s">
        <v>68</v>
      </c>
      <c r="B9" s="38">
        <v>0</v>
      </c>
      <c r="C9" s="40" t="s">
        <v>69</v>
      </c>
      <c r="D9" s="38">
        <v>0</v>
      </c>
      <c r="E9" s="43" t="s">
        <v>70</v>
      </c>
      <c r="F9" s="38">
        <v>128.52</v>
      </c>
      <c r="G9" s="42" t="s">
        <v>71</v>
      </c>
      <c r="H9" s="38">
        <v>0</v>
      </c>
    </row>
    <row r="10" spans="1:8" ht="15.75" customHeight="1">
      <c r="A10" s="36" t="s">
        <v>72</v>
      </c>
      <c r="B10" s="38">
        <v>0</v>
      </c>
      <c r="C10" s="40" t="s">
        <v>73</v>
      </c>
      <c r="D10" s="38">
        <v>0</v>
      </c>
      <c r="E10" s="43" t="s">
        <v>74</v>
      </c>
      <c r="F10" s="38">
        <v>0.45</v>
      </c>
      <c r="G10" s="42" t="s">
        <v>75</v>
      </c>
      <c r="H10" s="38">
        <v>0</v>
      </c>
    </row>
    <row r="11" spans="1:8" ht="15.75" customHeight="1">
      <c r="A11" s="36" t="s">
        <v>76</v>
      </c>
      <c r="B11" s="44"/>
      <c r="C11" s="40" t="s">
        <v>77</v>
      </c>
      <c r="D11" s="38">
        <v>0</v>
      </c>
      <c r="E11" s="41" t="s">
        <v>78</v>
      </c>
      <c r="F11" s="38">
        <v>130</v>
      </c>
      <c r="G11" s="42" t="s">
        <v>79</v>
      </c>
      <c r="H11" s="38">
        <v>0</v>
      </c>
    </row>
    <row r="12" spans="1:8" ht="15.75" customHeight="1">
      <c r="A12" s="36" t="s">
        <v>80</v>
      </c>
      <c r="B12" s="38"/>
      <c r="C12" s="40" t="s">
        <v>81</v>
      </c>
      <c r="D12" s="38">
        <v>0</v>
      </c>
      <c r="E12" s="41" t="s">
        <v>82</v>
      </c>
      <c r="F12" s="38">
        <v>0</v>
      </c>
      <c r="G12" s="42" t="s">
        <v>83</v>
      </c>
      <c r="H12" s="38">
        <v>0</v>
      </c>
    </row>
    <row r="13" spans="1:8" ht="15.75" customHeight="1">
      <c r="A13" s="36" t="s">
        <v>84</v>
      </c>
      <c r="B13" s="38">
        <v>0</v>
      </c>
      <c r="C13" s="40" t="s">
        <v>85</v>
      </c>
      <c r="D13" s="38">
        <v>0</v>
      </c>
      <c r="E13" s="43" t="s">
        <v>86</v>
      </c>
      <c r="F13" s="38">
        <v>130</v>
      </c>
      <c r="G13" s="42" t="s">
        <v>87</v>
      </c>
      <c r="H13" s="38">
        <v>0</v>
      </c>
    </row>
    <row r="14" spans="1:8" ht="15.75" customHeight="1">
      <c r="A14" s="36" t="s">
        <v>88</v>
      </c>
      <c r="B14" s="38">
        <v>0</v>
      </c>
      <c r="C14" s="40" t="s">
        <v>89</v>
      </c>
      <c r="D14" s="38">
        <v>42.61</v>
      </c>
      <c r="E14" s="41" t="s">
        <v>90</v>
      </c>
      <c r="F14" s="38">
        <v>0</v>
      </c>
      <c r="G14" s="42" t="s">
        <v>91</v>
      </c>
      <c r="H14" s="38">
        <v>0</v>
      </c>
    </row>
    <row r="15" spans="1:8" ht="15.75" customHeight="1">
      <c r="A15" s="36" t="s">
        <v>92</v>
      </c>
      <c r="B15" s="38"/>
      <c r="C15" s="40" t="s">
        <v>93</v>
      </c>
      <c r="D15" s="38">
        <v>0</v>
      </c>
      <c r="E15" s="41" t="s">
        <v>94</v>
      </c>
      <c r="F15" s="38">
        <v>0</v>
      </c>
      <c r="G15" s="42" t="s">
        <v>95</v>
      </c>
      <c r="H15" s="38">
        <v>0.45</v>
      </c>
    </row>
    <row r="16" spans="1:8" ht="15.75" customHeight="1">
      <c r="A16" s="36" t="s">
        <v>96</v>
      </c>
      <c r="B16" s="38">
        <v>0</v>
      </c>
      <c r="C16" s="40" t="s">
        <v>97</v>
      </c>
      <c r="D16" s="38">
        <v>14.76</v>
      </c>
      <c r="E16" s="41" t="s">
        <v>98</v>
      </c>
      <c r="F16" s="38">
        <v>0</v>
      </c>
      <c r="G16" s="42" t="s">
        <v>99</v>
      </c>
      <c r="H16" s="38">
        <v>0</v>
      </c>
    </row>
    <row r="17" spans="1:8" ht="18" customHeight="1">
      <c r="A17" s="39"/>
      <c r="B17" s="45"/>
      <c r="C17" s="36" t="s">
        <v>100</v>
      </c>
      <c r="D17" s="38">
        <v>0</v>
      </c>
      <c r="E17" s="41" t="s">
        <v>101</v>
      </c>
      <c r="F17" s="38">
        <v>0</v>
      </c>
      <c r="G17" s="42" t="s">
        <v>102</v>
      </c>
      <c r="H17" s="38">
        <v>0</v>
      </c>
    </row>
    <row r="18" spans="1:8" ht="15.75" customHeight="1">
      <c r="A18" s="46"/>
      <c r="B18" s="38"/>
      <c r="C18" s="40" t="s">
        <v>103</v>
      </c>
      <c r="D18" s="38">
        <v>0</v>
      </c>
      <c r="E18" s="36" t="s">
        <v>104</v>
      </c>
      <c r="F18" s="38">
        <v>0</v>
      </c>
      <c r="G18" s="42" t="s">
        <v>105</v>
      </c>
      <c r="H18" s="38"/>
    </row>
    <row r="19" spans="1:8" ht="15.75" customHeight="1">
      <c r="A19" s="46"/>
      <c r="B19" s="38"/>
      <c r="C19" s="40" t="s">
        <v>106</v>
      </c>
      <c r="D19" s="38">
        <v>0</v>
      </c>
      <c r="E19" s="36" t="s">
        <v>107</v>
      </c>
      <c r="F19" s="38">
        <v>0</v>
      </c>
      <c r="G19" s="42" t="s">
        <v>108</v>
      </c>
      <c r="H19" s="38"/>
    </row>
    <row r="20" spans="1:8" ht="15.75" customHeight="1">
      <c r="A20" s="46"/>
      <c r="B20" s="38"/>
      <c r="C20" s="47" t="s">
        <v>109</v>
      </c>
      <c r="D20" s="38">
        <v>0</v>
      </c>
      <c r="E20" s="36" t="s">
        <v>110</v>
      </c>
      <c r="F20" s="38">
        <v>0</v>
      </c>
      <c r="G20" s="42" t="s">
        <v>111</v>
      </c>
      <c r="H20" s="38"/>
    </row>
    <row r="21" spans="1:8" ht="15.75" customHeight="1">
      <c r="A21" s="46"/>
      <c r="B21" s="38"/>
      <c r="C21" s="40" t="s">
        <v>112</v>
      </c>
      <c r="D21" s="38">
        <v>0</v>
      </c>
      <c r="E21" s="41" t="s">
        <v>113</v>
      </c>
      <c r="F21" s="38">
        <v>0</v>
      </c>
      <c r="G21" s="42" t="s">
        <v>114</v>
      </c>
      <c r="H21" s="38">
        <v>0</v>
      </c>
    </row>
    <row r="22" spans="1:8" ht="15.75" customHeight="1">
      <c r="A22" s="46"/>
      <c r="B22" s="38"/>
      <c r="C22" s="40" t="s">
        <v>115</v>
      </c>
      <c r="D22" s="38">
        <v>0</v>
      </c>
      <c r="E22" s="46"/>
      <c r="F22" s="45"/>
      <c r="G22" s="48"/>
      <c r="H22" s="45"/>
    </row>
    <row r="23" spans="1:8" ht="15.75" customHeight="1">
      <c r="A23" s="46"/>
      <c r="B23" s="38"/>
      <c r="C23" s="40" t="s">
        <v>116</v>
      </c>
      <c r="D23" s="38">
        <v>0</v>
      </c>
      <c r="E23" s="46"/>
      <c r="F23" s="38"/>
      <c r="G23" s="48"/>
      <c r="H23" s="38"/>
    </row>
    <row r="24" spans="1:8" ht="18" customHeight="1">
      <c r="A24" s="46"/>
      <c r="B24" s="38"/>
      <c r="C24" s="40" t="s">
        <v>117</v>
      </c>
      <c r="D24" s="38">
        <v>0</v>
      </c>
      <c r="E24" s="46"/>
      <c r="F24" s="38"/>
      <c r="G24" s="48"/>
      <c r="H24" s="38"/>
    </row>
    <row r="25" spans="1:8" ht="15.75" customHeight="1">
      <c r="A25" s="36"/>
      <c r="B25" s="38"/>
      <c r="C25" s="40" t="s">
        <v>118</v>
      </c>
      <c r="D25" s="38">
        <v>0</v>
      </c>
      <c r="E25" s="46"/>
      <c r="F25" s="38"/>
      <c r="G25" s="48"/>
      <c r="H25" s="38"/>
    </row>
    <row r="26" spans="1:8" ht="15.75" customHeight="1">
      <c r="A26" s="36"/>
      <c r="B26" s="38"/>
      <c r="C26" s="36" t="s">
        <v>119</v>
      </c>
      <c r="D26" s="38">
        <v>19.07</v>
      </c>
      <c r="E26" s="46"/>
      <c r="F26" s="38"/>
      <c r="G26" s="48"/>
      <c r="H26" s="38"/>
    </row>
    <row r="27" spans="1:8" ht="15.75" customHeight="1">
      <c r="A27" s="36"/>
      <c r="B27" s="38"/>
      <c r="C27" s="40" t="s">
        <v>120</v>
      </c>
      <c r="D27" s="38">
        <v>0</v>
      </c>
      <c r="E27" s="46"/>
      <c r="F27" s="38"/>
      <c r="G27" s="48"/>
      <c r="H27" s="38"/>
    </row>
    <row r="28" spans="1:8" ht="18" customHeight="1">
      <c r="A28" s="36"/>
      <c r="B28" s="38"/>
      <c r="C28" s="40" t="s">
        <v>121</v>
      </c>
      <c r="D28" s="38">
        <v>0</v>
      </c>
      <c r="E28" s="46"/>
      <c r="F28" s="38"/>
      <c r="G28" s="48"/>
      <c r="H28" s="38"/>
    </row>
    <row r="29" spans="1:8" ht="18" customHeight="1">
      <c r="A29" s="36"/>
      <c r="B29" s="38"/>
      <c r="C29" s="40" t="s">
        <v>122</v>
      </c>
      <c r="D29" s="38">
        <v>0</v>
      </c>
      <c r="E29" s="46"/>
      <c r="F29" s="38"/>
      <c r="G29" s="48"/>
      <c r="H29" s="38"/>
    </row>
    <row r="30" spans="1:8" ht="15.75" customHeight="1">
      <c r="A30" s="36"/>
      <c r="B30" s="38"/>
      <c r="C30" s="40" t="s">
        <v>123</v>
      </c>
      <c r="D30" s="38">
        <v>0</v>
      </c>
      <c r="E30" s="46"/>
      <c r="F30" s="38"/>
      <c r="G30" s="48"/>
      <c r="H30" s="38"/>
    </row>
    <row r="31" spans="1:8" ht="15.75" customHeight="1">
      <c r="A31" s="36"/>
      <c r="B31" s="38"/>
      <c r="C31" s="40" t="s">
        <v>124</v>
      </c>
      <c r="D31" s="38">
        <v>0</v>
      </c>
      <c r="E31" s="46"/>
      <c r="F31" s="38"/>
      <c r="G31" s="48"/>
      <c r="H31" s="38"/>
    </row>
    <row r="32" spans="1:8" ht="15.75" customHeight="1">
      <c r="A32" s="36"/>
      <c r="B32" s="38"/>
      <c r="C32" s="40" t="s">
        <v>125</v>
      </c>
      <c r="D32" s="38">
        <v>0</v>
      </c>
      <c r="E32" s="42"/>
      <c r="F32" s="38"/>
      <c r="G32" s="48"/>
      <c r="H32" s="38"/>
    </row>
    <row r="33" spans="1:8" ht="18" customHeight="1">
      <c r="A33" s="36"/>
      <c r="B33" s="38"/>
      <c r="C33" s="40" t="s">
        <v>126</v>
      </c>
      <c r="D33" s="38">
        <v>0</v>
      </c>
      <c r="E33" s="42"/>
      <c r="F33" s="38"/>
      <c r="G33" s="48"/>
      <c r="H33" s="38"/>
    </row>
    <row r="34" spans="1:8" ht="18" customHeight="1">
      <c r="A34" s="36"/>
      <c r="B34" s="38"/>
      <c r="C34" s="40" t="s">
        <v>127</v>
      </c>
      <c r="D34" s="38">
        <v>0</v>
      </c>
      <c r="E34" s="42"/>
      <c r="F34" s="38"/>
      <c r="G34" s="48"/>
      <c r="H34" s="38"/>
    </row>
    <row r="35" spans="1:8" ht="18" customHeight="1">
      <c r="A35" s="36"/>
      <c r="B35" s="38"/>
      <c r="C35" s="49" t="s">
        <v>128</v>
      </c>
      <c r="D35" s="38">
        <v>0</v>
      </c>
      <c r="E35" s="42"/>
      <c r="F35" s="38"/>
      <c r="G35" s="48"/>
      <c r="H35" s="38"/>
    </row>
    <row r="36" spans="1:8" ht="18" customHeight="1">
      <c r="A36" s="36"/>
      <c r="B36" s="38"/>
      <c r="C36" s="40"/>
      <c r="D36" s="44"/>
      <c r="E36" s="42"/>
      <c r="F36" s="38"/>
      <c r="G36" s="38"/>
      <c r="H36" s="38"/>
    </row>
    <row r="37" spans="1:8" ht="18" customHeight="1">
      <c r="A37" s="31" t="s">
        <v>129</v>
      </c>
      <c r="B37" s="37">
        <f>SUM(B7,B12:B16)</f>
        <v>529.195</v>
      </c>
      <c r="C37" s="50" t="s">
        <v>130</v>
      </c>
      <c r="D37" s="38">
        <f>SUM(D7:D35)</f>
        <v>529.2</v>
      </c>
      <c r="E37" s="50" t="s">
        <v>130</v>
      </c>
      <c r="F37" s="38">
        <f>SUM(F7,F11)</f>
        <v>529.1949999999999</v>
      </c>
      <c r="G37" s="50" t="s">
        <v>130</v>
      </c>
      <c r="H37" s="38">
        <f>SUM(H7:H21)</f>
        <v>529.195</v>
      </c>
    </row>
    <row r="38" spans="1:8" ht="18" customHeight="1">
      <c r="A38" s="39" t="s">
        <v>131</v>
      </c>
      <c r="B38" s="38">
        <v>0</v>
      </c>
      <c r="C38" s="40" t="s">
        <v>132</v>
      </c>
      <c r="D38" s="44"/>
      <c r="E38" s="42" t="s">
        <v>133</v>
      </c>
      <c r="F38" s="46"/>
      <c r="G38" s="40" t="s">
        <v>132</v>
      </c>
      <c r="H38" s="51"/>
    </row>
    <row r="39" spans="1:8" ht="18" customHeight="1">
      <c r="A39" s="46"/>
      <c r="B39" s="45"/>
      <c r="C39" s="40"/>
      <c r="D39" s="44"/>
      <c r="E39" s="42"/>
      <c r="F39" s="38"/>
      <c r="G39" s="38"/>
      <c r="H39" s="38"/>
    </row>
    <row r="40" spans="1:8" ht="18" customHeight="1">
      <c r="A40" s="36"/>
      <c r="B40" s="38"/>
      <c r="C40" s="40"/>
      <c r="D40" s="44"/>
      <c r="E40" s="42"/>
      <c r="F40" s="38"/>
      <c r="G40" s="38"/>
      <c r="H40" s="38"/>
    </row>
    <row r="41" spans="1:8" ht="15.75" customHeight="1">
      <c r="A41" s="31" t="s">
        <v>134</v>
      </c>
      <c r="B41" s="38">
        <f>SUM(B37:B38)</f>
        <v>529.195</v>
      </c>
      <c r="C41" s="50" t="s">
        <v>135</v>
      </c>
      <c r="D41" s="38">
        <f>SUM(D37:D38)</f>
        <v>529.2</v>
      </c>
      <c r="E41" s="31" t="s">
        <v>136</v>
      </c>
      <c r="F41" s="38">
        <f>SUM(F37:F38)</f>
        <v>529.1949999999999</v>
      </c>
      <c r="G41" s="50" t="s">
        <v>135</v>
      </c>
      <c r="H41" s="38">
        <f>SUM(H37:H38)</f>
        <v>529.195</v>
      </c>
    </row>
  </sheetData>
  <mergeCells count="2">
    <mergeCell ref="A2:H2"/>
    <mergeCell ref="C4:H4"/>
  </mergeCells>
  <printOptions horizontalCentered="1"/>
  <pageMargins left="0.6297823481672392" right="0.23608160769845557" top="0.259689763775022" bottom="0.3200988600573202" header="0" footer="0"/>
  <pageSetup firstPageNumber="1" useFirstPageNumber="1"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defaultGridColor="0" zoomScaleSheetLayoutView="100" colorId="23" workbookViewId="0" topLeftCell="A1">
      <selection activeCell="B25" sqref="B25"/>
    </sheetView>
  </sheetViews>
  <sheetFormatPr defaultColWidth="9.33203125" defaultRowHeight="18" customHeight="1"/>
  <cols>
    <col min="1" max="1" width="12.16015625" style="52" customWidth="1"/>
    <col min="2" max="2" width="37.66015625" style="53" customWidth="1"/>
    <col min="3" max="3" width="20.16015625" style="54" customWidth="1"/>
    <col min="4" max="4" width="14.16015625" style="54" customWidth="1"/>
    <col min="5" max="5" width="12.16015625" style="54" customWidth="1"/>
    <col min="6" max="6" width="11.5" style="54" customWidth="1"/>
    <col min="7" max="7" width="11.66015625" style="0" customWidth="1"/>
    <col min="8" max="8" width="10.5" style="0" customWidth="1"/>
    <col min="9" max="11" width="10" style="0" customWidth="1"/>
    <col min="12" max="12" width="11.16015625" style="22" customWidth="1"/>
    <col min="13" max="13" width="12.66015625" style="22" customWidth="1"/>
    <col min="14" max="237" width="6.66015625" style="22" customWidth="1"/>
    <col min="238" max="239" width="6.83203125" style="1" customWidth="1"/>
    <col min="240" max="16384" width="6.83203125" style="0" customWidth="1"/>
  </cols>
  <sheetData>
    <row r="1" spans="1:6" ht="18" customHeight="1">
      <c r="A1" s="55" t="s">
        <v>137</v>
      </c>
      <c r="B1" s="56"/>
      <c r="C1" s="57"/>
      <c r="D1" s="57"/>
      <c r="E1" s="57"/>
      <c r="F1" s="57"/>
    </row>
    <row r="2" spans="1:13" ht="30" customHeight="1">
      <c r="A2" s="26" t="s">
        <v>138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26"/>
      <c r="B3" s="26"/>
      <c r="C3" s="26"/>
      <c r="D3" s="26"/>
      <c r="E3" s="26"/>
      <c r="F3" s="26"/>
      <c r="L3" s="26"/>
      <c r="M3" s="58" t="s">
        <v>139</v>
      </c>
    </row>
    <row r="4" spans="1:13" ht="15.75" customHeight="1">
      <c r="A4" s="59" t="s">
        <v>140</v>
      </c>
      <c r="B4" s="60" t="s">
        <v>141</v>
      </c>
      <c r="C4" s="61" t="s">
        <v>142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8" customHeight="1">
      <c r="A5" s="59"/>
      <c r="B5" s="62"/>
      <c r="C5" s="63" t="s">
        <v>143</v>
      </c>
      <c r="D5" s="64" t="s">
        <v>144</v>
      </c>
      <c r="E5" s="65" t="s">
        <v>145</v>
      </c>
      <c r="F5" s="65" t="s">
        <v>146</v>
      </c>
      <c r="G5" s="66" t="s">
        <v>147</v>
      </c>
      <c r="H5" s="66" t="s">
        <v>148</v>
      </c>
      <c r="I5" s="66" t="s">
        <v>149</v>
      </c>
      <c r="J5" s="66" t="s">
        <v>150</v>
      </c>
      <c r="K5" s="66" t="s">
        <v>151</v>
      </c>
      <c r="L5" s="66" t="s">
        <v>152</v>
      </c>
      <c r="M5" s="66" t="s">
        <v>153</v>
      </c>
    </row>
    <row r="6" spans="1:13" ht="29.25" customHeight="1">
      <c r="A6" s="59"/>
      <c r="B6" s="62"/>
      <c r="C6" s="67"/>
      <c r="D6" s="68"/>
      <c r="E6" s="69"/>
      <c r="F6" s="69"/>
      <c r="G6" s="62"/>
      <c r="H6" s="62"/>
      <c r="I6" s="62"/>
      <c r="J6" s="62"/>
      <c r="K6" s="62"/>
      <c r="L6" s="62"/>
      <c r="M6" s="62"/>
    </row>
    <row r="7" spans="1:13" ht="18.75" customHeight="1">
      <c r="A7" s="70" t="s">
        <v>154</v>
      </c>
      <c r="B7" s="71" t="s">
        <v>155</v>
      </c>
      <c r="C7" s="72">
        <v>1</v>
      </c>
      <c r="D7" s="70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2">
        <v>11</v>
      </c>
    </row>
    <row r="8" spans="1:13" ht="21.75" customHeight="1">
      <c r="A8" s="73"/>
      <c r="B8" s="74" t="s">
        <v>156</v>
      </c>
      <c r="C8" s="38">
        <v>529.195</v>
      </c>
      <c r="D8" s="38">
        <v>529.195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237" ht="21.75" customHeight="1">
      <c r="A9" s="73"/>
      <c r="B9" s="74" t="s">
        <v>157</v>
      </c>
      <c r="C9" s="38">
        <v>529.195</v>
      </c>
      <c r="D9" s="38">
        <v>529.195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ht="21.75" customHeight="1">
      <c r="A10" s="73" t="s">
        <v>158</v>
      </c>
      <c r="B10" s="74" t="s">
        <v>159</v>
      </c>
      <c r="C10" s="38">
        <v>529.195</v>
      </c>
      <c r="D10" s="38">
        <v>529.195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ht="18" customHeight="1">
      <c r="A11" s="22"/>
      <c r="B11" s="22"/>
      <c r="C11" s="22"/>
      <c r="D11" s="22"/>
      <c r="E11" s="22"/>
      <c r="F11" s="22"/>
      <c r="G11" s="1"/>
      <c r="H11" s="1"/>
      <c r="I11" s="1"/>
      <c r="J11" s="1"/>
      <c r="K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ht="18" customHeight="1">
      <c r="A12" s="22"/>
      <c r="B12" s="22"/>
      <c r="C12" s="22"/>
      <c r="D12" s="22"/>
      <c r="E12" s="22"/>
      <c r="F12" s="22"/>
      <c r="G12" s="1"/>
      <c r="H12" s="1"/>
      <c r="I12" s="1"/>
      <c r="J12" s="1"/>
      <c r="K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ht="18" customHeight="1">
      <c r="A13" s="22"/>
      <c r="B13" s="22"/>
      <c r="C13" s="22"/>
      <c r="D13" s="22"/>
      <c r="E13" s="22"/>
      <c r="F13" s="22"/>
      <c r="G13" s="1"/>
      <c r="H13" s="1"/>
      <c r="I13" s="1"/>
      <c r="J13" s="1"/>
      <c r="K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ht="18" customHeight="1">
      <c r="A14" s="22"/>
      <c r="B14" s="22"/>
      <c r="C14" s="22"/>
      <c r="D14" s="22"/>
      <c r="E14" s="22"/>
      <c r="F14" s="22"/>
      <c r="G14" s="1"/>
      <c r="H14" s="1"/>
      <c r="I14" s="1"/>
      <c r="J14" s="1"/>
      <c r="K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ht="18" customHeight="1">
      <c r="A15" s="22"/>
      <c r="B15" s="22"/>
      <c r="C15" s="22"/>
      <c r="D15" s="22"/>
      <c r="E15" s="22"/>
      <c r="F15" s="22"/>
      <c r="G15" s="1"/>
      <c r="H15" s="1"/>
      <c r="I15" s="1"/>
      <c r="J15" s="1"/>
      <c r="K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ht="18" customHeight="1">
      <c r="A16" s="22"/>
      <c r="B16" s="22"/>
      <c r="C16" s="22"/>
      <c r="D16" s="22"/>
      <c r="E16" s="22"/>
      <c r="F16" s="22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ht="18" customHeight="1">
      <c r="A17" s="22"/>
      <c r="B17" s="22"/>
      <c r="C17" s="22"/>
      <c r="D17" s="22"/>
      <c r="E17" s="22"/>
      <c r="F17" s="22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ht="18" customHeight="1">
      <c r="A18" s="22"/>
      <c r="B18" s="22"/>
      <c r="C18" s="22"/>
      <c r="D18" s="22"/>
      <c r="E18" s="22"/>
      <c r="F18" s="22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18" customHeight="1">
      <c r="A19" s="22"/>
      <c r="B19" s="22"/>
      <c r="C19" s="22"/>
      <c r="D19" s="22"/>
      <c r="E19" s="22"/>
      <c r="F19" s="22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18" customHeight="1">
      <c r="A20" s="22"/>
      <c r="B20" s="22"/>
      <c r="C20" s="22"/>
      <c r="D20" s="22"/>
      <c r="E20" s="22"/>
      <c r="F20" s="22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18" customHeight="1">
      <c r="A21" s="22"/>
      <c r="B21" s="22"/>
      <c r="C21" s="22"/>
      <c r="D21" s="22"/>
      <c r="E21" s="22"/>
      <c r="F21" s="22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18" customHeight="1">
      <c r="A22" s="22"/>
      <c r="B22" s="22"/>
      <c r="C22" s="22"/>
      <c r="D22" s="22"/>
      <c r="E22" s="22"/>
      <c r="F22" s="22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8" customHeight="1">
      <c r="A23" s="22"/>
      <c r="B23" s="22"/>
      <c r="C23" s="22"/>
      <c r="D23" s="22"/>
      <c r="E23" s="22"/>
      <c r="F23" s="22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2039723133478" right="0.5902039723133478" top="0.7874015748031497" bottom="0.7082447761625756" header="0" footer="0"/>
  <pageSetup firstPageNumber="1" useFirstPageNumber="1"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  <col min="238" max="16384" width="9.16015625" style="0" customWidth="1"/>
  </cols>
  <sheetData>
    <row r="1" spans="1:237" ht="18" customHeight="1">
      <c r="A1" s="55" t="s">
        <v>137</v>
      </c>
      <c r="B1" s="56"/>
      <c r="C1" s="57"/>
      <c r="D1" s="57"/>
      <c r="E1" s="57"/>
      <c r="F1" s="57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</row>
    <row r="2" spans="1:237" ht="30" customHeight="1">
      <c r="A2" s="26" t="s">
        <v>160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</row>
    <row r="3" spans="1:237" ht="18" customHeight="1">
      <c r="A3" s="26"/>
      <c r="B3" s="26"/>
      <c r="C3" s="26"/>
      <c r="D3" s="26"/>
      <c r="E3" s="26"/>
      <c r="F3" s="26"/>
      <c r="L3" s="26"/>
      <c r="M3" s="58" t="s">
        <v>139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</row>
    <row r="4" spans="1:237" ht="15.75" customHeight="1">
      <c r="A4" s="59" t="s">
        <v>140</v>
      </c>
      <c r="B4" s="60" t="s">
        <v>141</v>
      </c>
      <c r="C4" s="61" t="s">
        <v>142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</row>
    <row r="5" spans="1:237" ht="18" customHeight="1">
      <c r="A5" s="59"/>
      <c r="B5" s="62"/>
      <c r="C5" s="63" t="s">
        <v>143</v>
      </c>
      <c r="D5" s="64" t="s">
        <v>144</v>
      </c>
      <c r="E5" s="65" t="s">
        <v>145</v>
      </c>
      <c r="F5" s="65" t="s">
        <v>146</v>
      </c>
      <c r="G5" s="66" t="s">
        <v>147</v>
      </c>
      <c r="H5" s="66" t="s">
        <v>148</v>
      </c>
      <c r="I5" s="66" t="s">
        <v>149</v>
      </c>
      <c r="J5" s="66" t="s">
        <v>150</v>
      </c>
      <c r="K5" s="66" t="s">
        <v>151</v>
      </c>
      <c r="L5" s="66" t="s">
        <v>152</v>
      </c>
      <c r="M5" s="66" t="s">
        <v>153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</row>
    <row r="6" spans="1:237" ht="29.25" customHeight="1">
      <c r="A6" s="59"/>
      <c r="B6" s="62"/>
      <c r="C6" s="67"/>
      <c r="D6" s="68"/>
      <c r="E6" s="69"/>
      <c r="F6" s="69"/>
      <c r="G6" s="62"/>
      <c r="H6" s="62"/>
      <c r="I6" s="62"/>
      <c r="J6" s="62"/>
      <c r="K6" s="62"/>
      <c r="L6" s="62"/>
      <c r="M6" s="6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</row>
    <row r="7" spans="1:237" ht="18.75" customHeight="1">
      <c r="A7" s="70" t="s">
        <v>154</v>
      </c>
      <c r="B7" s="71" t="s">
        <v>155</v>
      </c>
      <c r="C7" s="72">
        <v>1</v>
      </c>
      <c r="D7" s="70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2">
        <v>11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</row>
    <row r="8" spans="1:237" ht="21.75" customHeight="1">
      <c r="A8" s="73"/>
      <c r="B8" s="74" t="s">
        <v>156</v>
      </c>
      <c r="C8" s="38">
        <v>529.195</v>
      </c>
      <c r="D8" s="38">
        <v>529.195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</row>
    <row r="9" spans="1:237" ht="21.75" customHeight="1">
      <c r="A9" s="73"/>
      <c r="B9" s="74" t="s">
        <v>157</v>
      </c>
      <c r="C9" s="38">
        <v>529.195</v>
      </c>
      <c r="D9" s="38">
        <v>529.195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ht="21.75" customHeight="1">
      <c r="A10" s="73" t="s">
        <v>158</v>
      </c>
      <c r="B10" s="74" t="s">
        <v>159</v>
      </c>
      <c r="C10" s="38">
        <v>529.195</v>
      </c>
      <c r="D10" s="38">
        <v>529.195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ht="18" customHeight="1">
      <c r="A11" s="22"/>
      <c r="B11" s="22"/>
      <c r="C11" s="22"/>
      <c r="D11" s="22"/>
      <c r="E11" s="22"/>
      <c r="F11" s="22"/>
      <c r="G11" s="1"/>
      <c r="H11" s="1"/>
      <c r="I11" s="1"/>
      <c r="J11" s="1"/>
      <c r="K11" s="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ht="18" customHeight="1">
      <c r="A12" s="22"/>
      <c r="B12" s="22"/>
      <c r="C12" s="22"/>
      <c r="D12" s="22"/>
      <c r="E12" s="22"/>
      <c r="F12" s="22"/>
      <c r="G12" s="1"/>
      <c r="H12" s="1"/>
      <c r="I12" s="1"/>
      <c r="J12" s="1"/>
      <c r="K12" s="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ht="18" customHeight="1">
      <c r="A13" s="22"/>
      <c r="B13" s="22"/>
      <c r="C13" s="22"/>
      <c r="D13" s="22"/>
      <c r="E13" s="22"/>
      <c r="F13" s="22"/>
      <c r="G13" s="1"/>
      <c r="H13" s="1"/>
      <c r="I13" s="1"/>
      <c r="J13" s="1"/>
      <c r="K13" s="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ht="18" customHeight="1">
      <c r="A14" s="22"/>
      <c r="B14" s="22"/>
      <c r="C14" s="22"/>
      <c r="D14" s="22"/>
      <c r="E14" s="22"/>
      <c r="F14" s="22"/>
      <c r="G14" s="1"/>
      <c r="H14" s="1"/>
      <c r="I14" s="1"/>
      <c r="J14" s="1"/>
      <c r="K14" s="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ht="18" customHeight="1">
      <c r="A15" s="22"/>
      <c r="B15" s="22"/>
      <c r="C15" s="22"/>
      <c r="D15" s="22"/>
      <c r="E15" s="22"/>
      <c r="F15" s="22"/>
      <c r="G15" s="1"/>
      <c r="H15" s="1"/>
      <c r="I15" s="1"/>
      <c r="J15" s="1"/>
      <c r="K15" s="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ht="18" customHeight="1">
      <c r="A16" s="22"/>
      <c r="B16" s="22"/>
      <c r="C16" s="22"/>
      <c r="D16" s="22"/>
      <c r="E16" s="22"/>
      <c r="F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ht="18" customHeight="1">
      <c r="A17" s="22"/>
      <c r="B17" s="22"/>
      <c r="C17" s="22"/>
      <c r="D17" s="22"/>
      <c r="E17" s="22"/>
      <c r="F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ht="18" customHeight="1">
      <c r="A18" s="22"/>
      <c r="B18" s="22"/>
      <c r="C18" s="22"/>
      <c r="D18" s="22"/>
      <c r="E18" s="22"/>
      <c r="F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18" customHeight="1">
      <c r="A19" s="22"/>
      <c r="B19" s="22"/>
      <c r="C19" s="22"/>
      <c r="D19" s="22"/>
      <c r="E19" s="22"/>
      <c r="F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18" customHeight="1">
      <c r="A20" s="22"/>
      <c r="B20" s="22"/>
      <c r="C20" s="22"/>
      <c r="D20" s="22"/>
      <c r="E20" s="22"/>
      <c r="F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18" customHeight="1">
      <c r="A21" s="22"/>
      <c r="B21" s="22"/>
      <c r="C21" s="22"/>
      <c r="D21" s="22"/>
      <c r="E21" s="22"/>
      <c r="F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18" customHeight="1">
      <c r="A22" s="22"/>
      <c r="B22" s="22"/>
      <c r="C22" s="22"/>
      <c r="D22" s="22"/>
      <c r="E22" s="22"/>
      <c r="F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8" customHeight="1">
      <c r="A23" s="22"/>
      <c r="B23" s="22"/>
      <c r="C23" s="22"/>
      <c r="D23" s="22"/>
      <c r="E23" s="22"/>
      <c r="F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2039723133478" right="0.5902039723133478" top="0.7874015748031497" bottom="0.7082447761625756" header="0" footer="0"/>
  <pageSetup firstPageNumber="1" useFirstPageNumber="1" fitToHeight="1" fitToWidth="1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defaultGridColor="0" zoomScaleSheetLayoutView="100" colorId="23" workbookViewId="0" topLeftCell="A19">
      <selection activeCell="A37" sqref="A37:H40"/>
    </sheetView>
  </sheetViews>
  <sheetFormatPr defaultColWidth="9.332031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  <col min="9" max="16384" width="9.16015625" style="0" customWidth="1"/>
  </cols>
  <sheetData>
    <row r="1" spans="1:7" ht="15" customHeight="1">
      <c r="A1" s="24" t="s">
        <v>161</v>
      </c>
      <c r="B1" s="25"/>
      <c r="C1" s="25"/>
      <c r="D1" s="25"/>
      <c r="E1" s="25"/>
      <c r="F1" s="25"/>
      <c r="G1" s="22"/>
    </row>
    <row r="2" spans="1:8" ht="19.5" customHeight="1">
      <c r="A2" s="26" t="s">
        <v>162</v>
      </c>
      <c r="B2" s="26"/>
      <c r="C2" s="26"/>
      <c r="D2" s="26"/>
      <c r="E2" s="26"/>
      <c r="F2" s="26"/>
      <c r="G2" s="26"/>
      <c r="H2" s="26"/>
    </row>
    <row r="3" spans="1:8" ht="18" customHeight="1">
      <c r="A3" s="22"/>
      <c r="B3" s="27"/>
      <c r="C3" s="27"/>
      <c r="D3" s="27"/>
      <c r="E3" s="27"/>
      <c r="G3" s="22"/>
      <c r="H3" s="25" t="s">
        <v>163</v>
      </c>
    </row>
    <row r="4" spans="1:8" ht="26.25" customHeight="1">
      <c r="A4" s="29" t="s">
        <v>50</v>
      </c>
      <c r="B4" s="30"/>
      <c r="C4" s="31" t="s">
        <v>51</v>
      </c>
      <c r="D4" s="31"/>
      <c r="E4" s="31"/>
      <c r="F4" s="31"/>
      <c r="G4" s="31"/>
      <c r="H4" s="31"/>
    </row>
    <row r="5" spans="1:8" ht="22.5" customHeight="1">
      <c r="A5" s="31" t="s">
        <v>52</v>
      </c>
      <c r="B5" s="31" t="s">
        <v>53</v>
      </c>
      <c r="C5" s="32" t="s">
        <v>54</v>
      </c>
      <c r="D5" s="33" t="s">
        <v>55</v>
      </c>
      <c r="E5" s="34" t="s">
        <v>56</v>
      </c>
      <c r="F5" s="32" t="s">
        <v>58</v>
      </c>
      <c r="G5" s="34" t="s">
        <v>164</v>
      </c>
      <c r="H5" s="32" t="s">
        <v>58</v>
      </c>
    </row>
    <row r="6" spans="1:8" ht="18" customHeight="1">
      <c r="A6" s="36" t="s">
        <v>165</v>
      </c>
      <c r="B6" s="37">
        <f>SUM(B7:B10)</f>
        <v>529.195</v>
      </c>
      <c r="C6" s="36" t="s">
        <v>165</v>
      </c>
      <c r="D6" s="37">
        <f>SUM(D7:D35)</f>
        <v>529.2</v>
      </c>
      <c r="E6" s="36" t="s">
        <v>165</v>
      </c>
      <c r="F6" s="37">
        <f>SUM(F7,F11)</f>
        <v>529.1949999999999</v>
      </c>
      <c r="G6" s="36" t="s">
        <v>165</v>
      </c>
      <c r="H6" s="38">
        <f>SUM(H7:H21)</f>
        <v>529.195</v>
      </c>
    </row>
    <row r="7" spans="1:8" ht="15.75" customHeight="1">
      <c r="A7" s="39" t="s">
        <v>166</v>
      </c>
      <c r="B7" s="37">
        <v>529.195</v>
      </c>
      <c r="C7" s="40" t="s">
        <v>61</v>
      </c>
      <c r="D7" s="38">
        <v>452.76</v>
      </c>
      <c r="E7" s="41" t="s">
        <v>62</v>
      </c>
      <c r="F7" s="38">
        <v>399.195</v>
      </c>
      <c r="G7" s="42" t="s">
        <v>63</v>
      </c>
      <c r="H7" s="38">
        <v>270.225</v>
      </c>
    </row>
    <row r="8" spans="1:8" ht="15.75" customHeight="1">
      <c r="A8" s="39" t="s">
        <v>167</v>
      </c>
      <c r="B8" s="37">
        <v>0</v>
      </c>
      <c r="C8" s="40" t="s">
        <v>65</v>
      </c>
      <c r="D8" s="38">
        <v>0</v>
      </c>
      <c r="E8" s="43" t="s">
        <v>66</v>
      </c>
      <c r="F8" s="38">
        <v>270.225</v>
      </c>
      <c r="G8" s="42" t="s">
        <v>67</v>
      </c>
      <c r="H8" s="38">
        <v>258.52</v>
      </c>
    </row>
    <row r="9" spans="1:8" ht="15.75" customHeight="1">
      <c r="A9" s="39" t="s">
        <v>168</v>
      </c>
      <c r="B9" s="38">
        <v>0</v>
      </c>
      <c r="C9" s="40" t="s">
        <v>69</v>
      </c>
      <c r="D9" s="38">
        <v>0</v>
      </c>
      <c r="E9" s="43" t="s">
        <v>70</v>
      </c>
      <c r="F9" s="38">
        <v>128.52</v>
      </c>
      <c r="G9" s="42" t="s">
        <v>71</v>
      </c>
      <c r="H9" s="38">
        <v>0</v>
      </c>
    </row>
    <row r="10" spans="1:8" ht="15.75" customHeight="1">
      <c r="A10" s="36" t="s">
        <v>169</v>
      </c>
      <c r="B10" s="75"/>
      <c r="C10" s="40" t="s">
        <v>73</v>
      </c>
      <c r="D10" s="38">
        <v>0</v>
      </c>
      <c r="E10" s="43" t="s">
        <v>74</v>
      </c>
      <c r="F10" s="38">
        <v>0.45</v>
      </c>
      <c r="G10" s="42" t="s">
        <v>75</v>
      </c>
      <c r="H10" s="38">
        <v>0</v>
      </c>
    </row>
    <row r="11" spans="1:8" ht="15.75" customHeight="1">
      <c r="A11" s="46"/>
      <c r="B11" s="46"/>
      <c r="C11" s="40" t="s">
        <v>77</v>
      </c>
      <c r="D11" s="38">
        <v>0</v>
      </c>
      <c r="E11" s="41" t="s">
        <v>78</v>
      </c>
      <c r="F11" s="38">
        <v>130</v>
      </c>
      <c r="G11" s="42" t="s">
        <v>79</v>
      </c>
      <c r="H11" s="38">
        <v>0</v>
      </c>
    </row>
    <row r="12" spans="1:8" ht="15.75" customHeight="1">
      <c r="A12" s="46"/>
      <c r="B12" s="46"/>
      <c r="C12" s="40" t="s">
        <v>81</v>
      </c>
      <c r="D12" s="38">
        <v>0</v>
      </c>
      <c r="E12" s="41" t="s">
        <v>82</v>
      </c>
      <c r="F12" s="38">
        <v>0</v>
      </c>
      <c r="G12" s="42" t="s">
        <v>83</v>
      </c>
      <c r="H12" s="38">
        <v>0</v>
      </c>
    </row>
    <row r="13" spans="1:8" ht="15.75" customHeight="1">
      <c r="A13" s="46"/>
      <c r="B13" s="46"/>
      <c r="C13" s="40" t="s">
        <v>85</v>
      </c>
      <c r="D13" s="38">
        <v>0</v>
      </c>
      <c r="E13" s="43" t="s">
        <v>86</v>
      </c>
      <c r="F13" s="38">
        <v>130</v>
      </c>
      <c r="G13" s="42" t="s">
        <v>87</v>
      </c>
      <c r="H13" s="38">
        <v>0</v>
      </c>
    </row>
    <row r="14" spans="1:8" ht="15.75" customHeight="1">
      <c r="A14" s="36"/>
      <c r="B14" s="46"/>
      <c r="C14" s="40" t="s">
        <v>89</v>
      </c>
      <c r="D14" s="38">
        <v>42.61</v>
      </c>
      <c r="E14" s="41" t="s">
        <v>90</v>
      </c>
      <c r="F14" s="38">
        <v>0</v>
      </c>
      <c r="G14" s="42" t="s">
        <v>91</v>
      </c>
      <c r="H14" s="38">
        <v>0</v>
      </c>
    </row>
    <row r="15" spans="1:8" ht="15.75" customHeight="1">
      <c r="A15" s="46"/>
      <c r="B15" s="46"/>
      <c r="C15" s="40" t="s">
        <v>93</v>
      </c>
      <c r="D15" s="38">
        <v>0</v>
      </c>
      <c r="E15" s="41" t="s">
        <v>94</v>
      </c>
      <c r="F15" s="38">
        <v>0</v>
      </c>
      <c r="G15" s="42" t="s">
        <v>95</v>
      </c>
      <c r="H15" s="38">
        <v>0.45</v>
      </c>
    </row>
    <row r="16" spans="1:8" ht="15.75" customHeight="1">
      <c r="A16" s="46"/>
      <c r="B16" s="46"/>
      <c r="C16" s="40" t="s">
        <v>97</v>
      </c>
      <c r="D16" s="38">
        <v>14.76</v>
      </c>
      <c r="E16" s="41" t="s">
        <v>98</v>
      </c>
      <c r="F16" s="38">
        <v>0</v>
      </c>
      <c r="G16" s="42" t="s">
        <v>99</v>
      </c>
      <c r="H16" s="38">
        <v>0</v>
      </c>
    </row>
    <row r="17" spans="1:8" ht="18" customHeight="1">
      <c r="A17" s="46"/>
      <c r="B17" s="46"/>
      <c r="C17" s="36" t="s">
        <v>100</v>
      </c>
      <c r="D17" s="38">
        <v>0</v>
      </c>
      <c r="E17" s="41" t="s">
        <v>101</v>
      </c>
      <c r="F17" s="38">
        <v>0</v>
      </c>
      <c r="G17" s="42" t="s">
        <v>102</v>
      </c>
      <c r="H17" s="38">
        <v>0</v>
      </c>
    </row>
    <row r="18" spans="1:8" ht="15.75" customHeight="1">
      <c r="A18" s="46"/>
      <c r="B18" s="46"/>
      <c r="C18" s="40" t="s">
        <v>103</v>
      </c>
      <c r="D18" s="38">
        <v>0</v>
      </c>
      <c r="E18" s="36" t="s">
        <v>104</v>
      </c>
      <c r="F18" s="38">
        <v>0</v>
      </c>
      <c r="G18" s="42" t="s">
        <v>105</v>
      </c>
      <c r="H18" s="38"/>
    </row>
    <row r="19" spans="1:8" ht="15.75" customHeight="1">
      <c r="A19" s="46"/>
      <c r="B19" s="46"/>
      <c r="C19" s="40" t="s">
        <v>106</v>
      </c>
      <c r="D19" s="38">
        <v>0</v>
      </c>
      <c r="E19" s="36" t="s">
        <v>107</v>
      </c>
      <c r="F19" s="38">
        <v>0</v>
      </c>
      <c r="G19" s="42" t="s">
        <v>108</v>
      </c>
      <c r="H19" s="38"/>
    </row>
    <row r="20" spans="1:8" ht="15.75" customHeight="1">
      <c r="A20" s="46"/>
      <c r="B20" s="46"/>
      <c r="C20" s="47" t="s">
        <v>109</v>
      </c>
      <c r="D20" s="38">
        <v>0</v>
      </c>
      <c r="E20" s="36" t="s">
        <v>110</v>
      </c>
      <c r="F20" s="38">
        <v>0</v>
      </c>
      <c r="G20" s="42" t="s">
        <v>111</v>
      </c>
      <c r="H20" s="38"/>
    </row>
    <row r="21" spans="1:8" ht="15.75" customHeight="1">
      <c r="A21" s="46"/>
      <c r="B21" s="46"/>
      <c r="C21" s="40" t="s">
        <v>112</v>
      </c>
      <c r="D21" s="38">
        <v>0</v>
      </c>
      <c r="E21" s="41" t="s">
        <v>113</v>
      </c>
      <c r="F21" s="38">
        <v>0</v>
      </c>
      <c r="G21" s="42" t="s">
        <v>114</v>
      </c>
      <c r="H21" s="38">
        <v>0</v>
      </c>
    </row>
    <row r="22" spans="1:8" ht="15.75" customHeight="1">
      <c r="A22" s="46"/>
      <c r="B22" s="46"/>
      <c r="C22" s="40" t="s">
        <v>115</v>
      </c>
      <c r="D22" s="38">
        <v>0</v>
      </c>
      <c r="E22" s="46"/>
      <c r="F22" s="45"/>
      <c r="G22" s="48"/>
      <c r="H22" s="45"/>
    </row>
    <row r="23" spans="1:8" ht="15.75" customHeight="1">
      <c r="A23" s="46"/>
      <c r="B23" s="46"/>
      <c r="C23" s="40" t="s">
        <v>116</v>
      </c>
      <c r="D23" s="38">
        <v>0</v>
      </c>
      <c r="E23" s="46"/>
      <c r="F23" s="38"/>
      <c r="G23" s="48"/>
      <c r="H23" s="38"/>
    </row>
    <row r="24" spans="1:8" ht="18" customHeight="1">
      <c r="A24" s="46"/>
      <c r="B24" s="46"/>
      <c r="C24" s="40" t="s">
        <v>117</v>
      </c>
      <c r="D24" s="38">
        <v>0</v>
      </c>
      <c r="E24" s="46"/>
      <c r="F24" s="38"/>
      <c r="G24" s="48"/>
      <c r="H24" s="38"/>
    </row>
    <row r="25" spans="1:8" ht="15.75" customHeight="1">
      <c r="A25" s="36"/>
      <c r="B25" s="46"/>
      <c r="C25" s="40" t="s">
        <v>118</v>
      </c>
      <c r="D25" s="38">
        <v>0</v>
      </c>
      <c r="E25" s="46"/>
      <c r="F25" s="38"/>
      <c r="G25" s="48"/>
      <c r="H25" s="38"/>
    </row>
    <row r="26" spans="1:8" ht="15.75" customHeight="1">
      <c r="A26" s="36"/>
      <c r="B26" s="46"/>
      <c r="C26" s="36" t="s">
        <v>119</v>
      </c>
      <c r="D26" s="38">
        <v>19.07</v>
      </c>
      <c r="E26" s="46"/>
      <c r="F26" s="38"/>
      <c r="G26" s="48"/>
      <c r="H26" s="38"/>
    </row>
    <row r="27" spans="1:8" ht="15.75" customHeight="1">
      <c r="A27" s="36"/>
      <c r="B27" s="46"/>
      <c r="C27" s="40" t="s">
        <v>120</v>
      </c>
      <c r="D27" s="38">
        <v>0</v>
      </c>
      <c r="E27" s="46"/>
      <c r="F27" s="38"/>
      <c r="G27" s="48"/>
      <c r="H27" s="38"/>
    </row>
    <row r="28" spans="1:8" ht="18" customHeight="1">
      <c r="A28" s="36"/>
      <c r="B28" s="46"/>
      <c r="C28" s="40" t="s">
        <v>121</v>
      </c>
      <c r="D28" s="38">
        <v>0</v>
      </c>
      <c r="E28" s="46"/>
      <c r="F28" s="38"/>
      <c r="G28" s="48"/>
      <c r="H28" s="38"/>
    </row>
    <row r="29" spans="1:8" ht="18" customHeight="1">
      <c r="A29" s="36"/>
      <c r="B29" s="46"/>
      <c r="C29" s="40" t="s">
        <v>122</v>
      </c>
      <c r="D29" s="38">
        <v>0</v>
      </c>
      <c r="E29" s="46"/>
      <c r="F29" s="38"/>
      <c r="G29" s="48"/>
      <c r="H29" s="38"/>
    </row>
    <row r="30" spans="1:8" ht="15.75" customHeight="1">
      <c r="A30" s="36"/>
      <c r="B30" s="46"/>
      <c r="C30" s="40" t="s">
        <v>123</v>
      </c>
      <c r="D30" s="38">
        <v>0</v>
      </c>
      <c r="E30" s="46"/>
      <c r="F30" s="38"/>
      <c r="G30" s="48"/>
      <c r="H30" s="38"/>
    </row>
    <row r="31" spans="1:8" ht="15.75" customHeight="1">
      <c r="A31" s="36"/>
      <c r="B31" s="46"/>
      <c r="C31" s="40" t="s">
        <v>124</v>
      </c>
      <c r="D31" s="38">
        <v>0</v>
      </c>
      <c r="E31" s="46"/>
      <c r="F31" s="38"/>
      <c r="G31" s="48"/>
      <c r="H31" s="38"/>
    </row>
    <row r="32" spans="1:8" ht="15.75" customHeight="1">
      <c r="A32" s="36"/>
      <c r="B32" s="46"/>
      <c r="C32" s="40" t="s">
        <v>125</v>
      </c>
      <c r="D32" s="38">
        <v>0</v>
      </c>
      <c r="E32" s="42"/>
      <c r="F32" s="38"/>
      <c r="G32" s="48"/>
      <c r="H32" s="38"/>
    </row>
    <row r="33" spans="1:8" ht="18" customHeight="1">
      <c r="A33" s="36"/>
      <c r="B33" s="46"/>
      <c r="C33" s="40" t="s">
        <v>126</v>
      </c>
      <c r="D33" s="38">
        <v>0</v>
      </c>
      <c r="E33" s="42"/>
      <c r="F33" s="38"/>
      <c r="G33" s="48"/>
      <c r="H33" s="38"/>
    </row>
    <row r="34" spans="1:8" ht="18" customHeight="1">
      <c r="A34" s="36"/>
      <c r="B34" s="46"/>
      <c r="C34" s="40" t="s">
        <v>127</v>
      </c>
      <c r="D34" s="38">
        <v>0</v>
      </c>
      <c r="E34" s="42"/>
      <c r="F34" s="38"/>
      <c r="G34" s="48"/>
      <c r="H34" s="38"/>
    </row>
    <row r="35" spans="1:8" ht="18" customHeight="1">
      <c r="A35" s="36"/>
      <c r="B35" s="46"/>
      <c r="C35" s="49" t="s">
        <v>128</v>
      </c>
      <c r="D35" s="38">
        <v>0</v>
      </c>
      <c r="E35" s="42"/>
      <c r="F35" s="38"/>
      <c r="G35" s="48"/>
      <c r="H35" s="38"/>
    </row>
    <row r="36" spans="1:8" ht="15" customHeight="1">
      <c r="A36" s="76"/>
      <c r="B36" s="77"/>
      <c r="C36" s="78"/>
      <c r="D36" s="77"/>
      <c r="E36" s="79"/>
      <c r="F36" s="37"/>
      <c r="G36" s="80"/>
      <c r="H36" s="37"/>
    </row>
    <row r="37" spans="1:8" ht="19.5" customHeight="1">
      <c r="A37" s="31" t="s">
        <v>129</v>
      </c>
      <c r="B37" s="38">
        <f>SUM(B7:B10)</f>
        <v>529.195</v>
      </c>
      <c r="C37" s="81" t="s">
        <v>170</v>
      </c>
      <c r="D37" s="38">
        <f>SUM(D7:D35)</f>
        <v>529.2</v>
      </c>
      <c r="E37" s="81" t="s">
        <v>170</v>
      </c>
      <c r="F37" s="38">
        <f>SUM(F7,F11)</f>
        <v>529.1949999999999</v>
      </c>
      <c r="G37" s="81" t="s">
        <v>170</v>
      </c>
      <c r="H37" s="38">
        <f>SUM(H7:H21)</f>
        <v>529.195</v>
      </c>
    </row>
    <row r="38" spans="1:8" ht="17.25" customHeight="1">
      <c r="A38" s="36" t="s">
        <v>171</v>
      </c>
      <c r="B38" s="46"/>
      <c r="C38" s="49" t="s">
        <v>172</v>
      </c>
      <c r="D38" s="46"/>
      <c r="E38" s="49" t="s">
        <v>172</v>
      </c>
      <c r="F38" s="38"/>
      <c r="G38" s="49" t="s">
        <v>172</v>
      </c>
      <c r="H38" s="38"/>
    </row>
    <row r="39" spans="1:8" ht="18" customHeight="1">
      <c r="A39" s="36"/>
      <c r="B39" s="46"/>
      <c r="C39" s="40"/>
      <c r="D39" s="44"/>
      <c r="E39" s="42"/>
      <c r="F39" s="38"/>
      <c r="G39" s="38"/>
      <c r="H39" s="38"/>
    </row>
    <row r="40" spans="1:8" ht="15.75" customHeight="1">
      <c r="A40" s="31" t="s">
        <v>134</v>
      </c>
      <c r="B40" s="38">
        <f>SUM(B6)</f>
        <v>529.195</v>
      </c>
      <c r="C40" s="50" t="s">
        <v>135</v>
      </c>
      <c r="D40" s="38">
        <v>529.195</v>
      </c>
      <c r="E40" s="31" t="s">
        <v>136</v>
      </c>
      <c r="F40" s="38">
        <f>SUM(F7,F11)</f>
        <v>529.1949999999999</v>
      </c>
      <c r="G40" s="50" t="s">
        <v>135</v>
      </c>
      <c r="H40" s="38">
        <f>SUM(H7:H21)</f>
        <v>529.195</v>
      </c>
    </row>
    <row r="41" spans="1:7" ht="18" customHeight="1">
      <c r="A41" s="22"/>
      <c r="B41" s="22"/>
      <c r="C41" s="22"/>
      <c r="D41" s="22"/>
      <c r="E41" s="22"/>
      <c r="F41" s="22"/>
      <c r="G41" s="22"/>
    </row>
    <row r="42" spans="1:7" ht="18" customHeight="1">
      <c r="A42" s="22"/>
      <c r="B42" s="22"/>
      <c r="C42" s="22"/>
      <c r="D42" s="22"/>
      <c r="E42" s="22"/>
      <c r="F42" s="22"/>
      <c r="G42" s="22"/>
    </row>
  </sheetData>
  <mergeCells count="2">
    <mergeCell ref="A2:H2"/>
    <mergeCell ref="C4:H4"/>
  </mergeCells>
  <printOptions horizontalCentered="1"/>
  <pageMargins left="0.4388340345517857" right="0.23608160769845557" top="0.259689763775022" bottom="0.3200988600573202" header="0.20552986250148986" footer="0.21039036315257156"/>
  <pageSetup firstPageNumber="1" useFirstPageNumber="1" fitToHeight="1" fitToWidth="1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defaultGridColor="0" zoomScaleSheetLayoutView="100" colorId="23" workbookViewId="0" topLeftCell="A10">
      <selection activeCell="F15" sqref="F15"/>
    </sheetView>
  </sheetViews>
  <sheetFormatPr defaultColWidth="9.33203125" defaultRowHeight="18" customHeight="1"/>
  <cols>
    <col min="1" max="1" width="22" style="52" customWidth="1"/>
    <col min="2" max="2" width="40.16015625" style="53" customWidth="1"/>
    <col min="3" max="3" width="22.5" style="82" customWidth="1"/>
    <col min="4" max="4" width="15.66015625" style="82" customWidth="1"/>
    <col min="5" max="5" width="14.16015625" style="82" customWidth="1"/>
    <col min="6" max="6" width="19.33203125" style="82" customWidth="1"/>
    <col min="7" max="7" width="20.66015625" style="27" customWidth="1"/>
    <col min="8" max="247" width="8" style="27" customWidth="1"/>
    <col min="248" max="16384" width="6.83203125" style="0" customWidth="1"/>
  </cols>
  <sheetData>
    <row r="1" spans="1:6" ht="18" customHeight="1">
      <c r="A1" s="55" t="s">
        <v>173</v>
      </c>
      <c r="C1" s="25"/>
      <c r="D1" s="25"/>
      <c r="E1" s="25"/>
      <c r="F1" s="25"/>
    </row>
    <row r="2" spans="1:14" ht="36" customHeight="1">
      <c r="A2" s="26" t="s">
        <v>174</v>
      </c>
      <c r="B2" s="26"/>
      <c r="C2" s="26"/>
      <c r="D2" s="26"/>
      <c r="E2" s="26"/>
      <c r="F2" s="26"/>
      <c r="G2" s="26"/>
      <c r="H2" s="83"/>
      <c r="I2" s="83"/>
      <c r="J2" s="83"/>
      <c r="K2" s="83"/>
      <c r="L2" s="84"/>
      <c r="M2" s="84"/>
      <c r="N2" s="84"/>
    </row>
    <row r="3" spans="2:7" s="22" customFormat="1" ht="15" customHeight="1">
      <c r="B3" s="53"/>
      <c r="D3" s="25"/>
      <c r="E3" s="25"/>
      <c r="F3" s="54"/>
      <c r="G3" s="25" t="s">
        <v>175</v>
      </c>
    </row>
    <row r="4" spans="1:7" s="22" customFormat="1" ht="30" customHeight="1">
      <c r="A4" s="85" t="s">
        <v>176</v>
      </c>
      <c r="B4" s="86" t="s">
        <v>177</v>
      </c>
      <c r="C4" s="87" t="s">
        <v>178</v>
      </c>
      <c r="D4" s="88" t="s">
        <v>179</v>
      </c>
      <c r="E4" s="89" t="s">
        <v>180</v>
      </c>
      <c r="F4" s="90" t="s">
        <v>181</v>
      </c>
      <c r="G4" s="91" t="s">
        <v>182</v>
      </c>
    </row>
    <row r="5" spans="1:7" s="22" customFormat="1" ht="18" customHeight="1">
      <c r="A5" s="86" t="s">
        <v>183</v>
      </c>
      <c r="B5" s="86" t="s">
        <v>183</v>
      </c>
      <c r="C5" s="92">
        <v>1</v>
      </c>
      <c r="D5" s="92">
        <v>2</v>
      </c>
      <c r="E5" s="93">
        <v>3</v>
      </c>
      <c r="F5" s="94">
        <v>4</v>
      </c>
      <c r="G5" s="91" t="s">
        <v>184</v>
      </c>
    </row>
    <row r="6" spans="1:7" ht="23.25" customHeight="1">
      <c r="A6" s="74"/>
      <c r="B6" s="74" t="s">
        <v>156</v>
      </c>
      <c r="C6" s="95">
        <v>529.2</v>
      </c>
      <c r="D6" s="95">
        <v>270.68</v>
      </c>
      <c r="E6" s="95">
        <v>128.52</v>
      </c>
      <c r="F6" s="95">
        <v>130</v>
      </c>
      <c r="G6" s="96">
        <v>0</v>
      </c>
    </row>
    <row r="7" spans="1:7" ht="23.25" customHeight="1">
      <c r="A7" s="74" t="s">
        <v>185</v>
      </c>
      <c r="B7" s="74" t="s">
        <v>186</v>
      </c>
      <c r="C7" s="95">
        <v>452.76</v>
      </c>
      <c r="D7" s="95">
        <v>194.24</v>
      </c>
      <c r="E7" s="95">
        <v>128.52</v>
      </c>
      <c r="F7" s="95">
        <v>130</v>
      </c>
      <c r="G7" s="96">
        <v>0</v>
      </c>
    </row>
    <row r="8" spans="1:7" ht="23.25" customHeight="1">
      <c r="A8" s="74" t="s">
        <v>187</v>
      </c>
      <c r="B8" s="74" t="s">
        <v>188</v>
      </c>
      <c r="C8" s="95">
        <v>452.76</v>
      </c>
      <c r="D8" s="95">
        <v>194.24</v>
      </c>
      <c r="E8" s="95">
        <v>128.52</v>
      </c>
      <c r="F8" s="95">
        <v>130</v>
      </c>
      <c r="G8" s="96">
        <v>0</v>
      </c>
    </row>
    <row r="9" spans="1:7" ht="23.25" customHeight="1">
      <c r="A9" s="97" t="s">
        <v>189</v>
      </c>
      <c r="B9" s="97" t="s">
        <v>190</v>
      </c>
      <c r="C9" s="95">
        <v>452.76</v>
      </c>
      <c r="D9" s="95">
        <v>194.24</v>
      </c>
      <c r="E9" s="98">
        <v>128.52</v>
      </c>
      <c r="F9" s="98">
        <v>130</v>
      </c>
      <c r="G9" s="99">
        <v>0</v>
      </c>
    </row>
    <row r="10" spans="1:7" ht="23.25" customHeight="1">
      <c r="A10" s="74" t="s">
        <v>191</v>
      </c>
      <c r="B10" s="74" t="s">
        <v>192</v>
      </c>
      <c r="C10" s="100">
        <v>42.61</v>
      </c>
      <c r="D10" s="100">
        <v>42.61</v>
      </c>
      <c r="E10" s="100"/>
      <c r="F10" s="100"/>
      <c r="G10" s="100"/>
    </row>
    <row r="11" spans="1:7" ht="23.25" customHeight="1">
      <c r="A11" s="74" t="s">
        <v>193</v>
      </c>
      <c r="B11" s="74" t="s">
        <v>194</v>
      </c>
      <c r="C11" s="101">
        <v>42.21</v>
      </c>
      <c r="D11" s="101">
        <v>42.21</v>
      </c>
      <c r="E11" s="102"/>
      <c r="F11" s="100"/>
      <c r="G11" s="100"/>
    </row>
    <row r="12" spans="1:7" ht="23.25" customHeight="1">
      <c r="A12" s="74" t="s">
        <v>195</v>
      </c>
      <c r="B12" s="74" t="s">
        <v>196</v>
      </c>
      <c r="C12" s="100">
        <v>28.14</v>
      </c>
      <c r="D12" s="100">
        <v>28.14</v>
      </c>
      <c r="E12" s="100"/>
      <c r="F12" s="100"/>
      <c r="G12" s="100"/>
    </row>
    <row r="13" spans="1:7" ht="23.25" customHeight="1">
      <c r="A13" s="74" t="s">
        <v>197</v>
      </c>
      <c r="B13" s="74" t="s">
        <v>198</v>
      </c>
      <c r="C13" s="100">
        <v>14.07</v>
      </c>
      <c r="D13" s="100">
        <v>14.07</v>
      </c>
      <c r="E13" s="100"/>
      <c r="F13" s="100"/>
      <c r="G13" s="100"/>
    </row>
    <row r="14" spans="1:7" ht="23.25" customHeight="1">
      <c r="A14" s="74" t="s">
        <v>199</v>
      </c>
      <c r="B14" s="74" t="s">
        <v>200</v>
      </c>
      <c r="C14" s="100">
        <v>0.4</v>
      </c>
      <c r="D14" s="100">
        <v>0.4</v>
      </c>
      <c r="E14" s="100"/>
      <c r="F14" s="100"/>
      <c r="G14" s="100"/>
    </row>
    <row r="15" spans="1:7" ht="23.25" customHeight="1">
      <c r="A15" s="74" t="s">
        <v>201</v>
      </c>
      <c r="B15" s="74" t="s">
        <v>202</v>
      </c>
      <c r="C15" s="100">
        <v>0.4</v>
      </c>
      <c r="D15" s="100">
        <v>0.4</v>
      </c>
      <c r="E15" s="100"/>
      <c r="F15" s="100"/>
      <c r="G15" s="100"/>
    </row>
    <row r="16" spans="1:7" ht="23.25" customHeight="1">
      <c r="A16" s="74" t="s">
        <v>203</v>
      </c>
      <c r="B16" s="74" t="s">
        <v>204</v>
      </c>
      <c r="C16" s="100">
        <v>14.76</v>
      </c>
      <c r="D16" s="100">
        <v>14.76</v>
      </c>
      <c r="E16" s="100"/>
      <c r="F16" s="100"/>
      <c r="G16" s="100"/>
    </row>
    <row r="17" spans="1:7" ht="23.25" customHeight="1">
      <c r="A17" s="74" t="s">
        <v>205</v>
      </c>
      <c r="B17" s="74" t="s">
        <v>206</v>
      </c>
      <c r="C17" s="100">
        <v>14.76</v>
      </c>
      <c r="D17" s="100">
        <v>14.76</v>
      </c>
      <c r="E17" s="100"/>
      <c r="F17" s="100"/>
      <c r="G17" s="100"/>
    </row>
    <row r="18" spans="1:7" ht="23.25" customHeight="1">
      <c r="A18" s="74" t="s">
        <v>207</v>
      </c>
      <c r="B18" s="74" t="s">
        <v>208</v>
      </c>
      <c r="C18" s="100">
        <v>14.76</v>
      </c>
      <c r="D18" s="100">
        <v>14.76</v>
      </c>
      <c r="E18" s="100"/>
      <c r="F18" s="100"/>
      <c r="G18" s="100"/>
    </row>
    <row r="19" spans="1:7" ht="23.25" customHeight="1">
      <c r="A19" s="74" t="s">
        <v>209</v>
      </c>
      <c r="B19" s="74" t="s">
        <v>210</v>
      </c>
      <c r="C19" s="100">
        <v>19.07</v>
      </c>
      <c r="D19" s="100">
        <v>19.07</v>
      </c>
      <c r="E19" s="100"/>
      <c r="F19" s="100"/>
      <c r="G19" s="100"/>
    </row>
    <row r="20" spans="1:7" ht="23.25" customHeight="1">
      <c r="A20" s="74" t="s">
        <v>211</v>
      </c>
      <c r="B20" s="74" t="s">
        <v>212</v>
      </c>
      <c r="C20" s="100">
        <v>19.07</v>
      </c>
      <c r="D20" s="100">
        <v>19.07</v>
      </c>
      <c r="E20" s="100"/>
      <c r="F20" s="100"/>
      <c r="G20" s="100"/>
    </row>
    <row r="21" spans="1:7" ht="23.25" customHeight="1">
      <c r="A21" s="74" t="s">
        <v>213</v>
      </c>
      <c r="B21" s="74" t="s">
        <v>214</v>
      </c>
      <c r="C21" s="100">
        <v>19.07</v>
      </c>
      <c r="D21" s="100">
        <v>19.07</v>
      </c>
      <c r="E21" s="100"/>
      <c r="F21" s="100"/>
      <c r="G21" s="100"/>
    </row>
  </sheetData>
  <mergeCells count="1">
    <mergeCell ref="A2:G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showZeros="0" defaultGridColor="0" zoomScaleSheetLayoutView="100" colorId="23" workbookViewId="0" topLeftCell="A1">
      <selection activeCell="E7" sqref="E7:F10"/>
    </sheetView>
  </sheetViews>
  <sheetFormatPr defaultColWidth="9.332031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  <col min="17" max="16384" width="9.16015625" style="0" customWidth="1"/>
  </cols>
  <sheetData>
    <row r="1" spans="1:16" ht="18" customHeight="1">
      <c r="A1" s="55" t="s">
        <v>215</v>
      </c>
      <c r="E1" s="25"/>
      <c r="F1" s="25"/>
      <c r="G1" s="25"/>
      <c r="H1" s="25"/>
      <c r="I1" s="27"/>
      <c r="J1" s="27"/>
      <c r="K1" s="27"/>
      <c r="L1" s="27"/>
      <c r="M1" s="27"/>
      <c r="N1" s="27"/>
      <c r="O1" s="27"/>
      <c r="P1" s="27"/>
    </row>
    <row r="2" spans="1:16" ht="36" customHeight="1">
      <c r="A2" s="26" t="s">
        <v>216</v>
      </c>
      <c r="B2" s="26"/>
      <c r="C2" s="26"/>
      <c r="D2" s="26"/>
      <c r="E2" s="26"/>
      <c r="F2" s="26"/>
      <c r="G2" s="26"/>
      <c r="H2" s="26"/>
      <c r="I2" s="26"/>
      <c r="J2" s="83"/>
      <c r="K2" s="83"/>
      <c r="L2" s="83"/>
      <c r="M2" s="83"/>
      <c r="N2" s="84"/>
      <c r="O2" s="84"/>
      <c r="P2" s="84"/>
    </row>
    <row r="3" spans="1:16" ht="15" customHeight="1">
      <c r="A3" s="22"/>
      <c r="B3" s="53"/>
      <c r="C3" s="53"/>
      <c r="D3" s="53"/>
      <c r="E3" s="22"/>
      <c r="F3" s="25"/>
      <c r="I3" s="25" t="s">
        <v>175</v>
      </c>
      <c r="J3" s="22"/>
      <c r="K3" s="22"/>
      <c r="L3" s="22"/>
      <c r="M3" s="22"/>
      <c r="N3" s="22"/>
      <c r="O3" s="22"/>
      <c r="P3" s="22"/>
    </row>
    <row r="4" spans="1:16" ht="30" customHeight="1">
      <c r="A4" s="85" t="s">
        <v>217</v>
      </c>
      <c r="B4" s="85" t="s">
        <v>218</v>
      </c>
      <c r="C4" s="85" t="s">
        <v>219</v>
      </c>
      <c r="D4" s="85" t="s">
        <v>220</v>
      </c>
      <c r="E4" s="85" t="s">
        <v>221</v>
      </c>
      <c r="F4" s="89" t="s">
        <v>222</v>
      </c>
      <c r="G4" s="90" t="s">
        <v>223</v>
      </c>
      <c r="H4" s="103" t="s">
        <v>224</v>
      </c>
      <c r="I4" s="91" t="s">
        <v>182</v>
      </c>
      <c r="J4" s="22"/>
      <c r="K4" s="22"/>
      <c r="L4" s="22"/>
      <c r="M4" s="22"/>
      <c r="N4" s="22"/>
      <c r="O4" s="22"/>
      <c r="P4" s="22"/>
    </row>
    <row r="5" spans="1:16" ht="20.25" customHeight="1">
      <c r="A5" s="85" t="s">
        <v>225</v>
      </c>
      <c r="B5" s="85" t="s">
        <v>225</v>
      </c>
      <c r="C5" s="85" t="s">
        <v>225</v>
      </c>
      <c r="D5" s="85" t="s">
        <v>225</v>
      </c>
      <c r="E5" s="104">
        <v>1</v>
      </c>
      <c r="F5" s="105">
        <v>2</v>
      </c>
      <c r="G5" s="106">
        <v>3</v>
      </c>
      <c r="H5" s="107">
        <v>4</v>
      </c>
      <c r="I5" s="91" t="s">
        <v>184</v>
      </c>
      <c r="J5" s="22"/>
      <c r="K5" s="22"/>
      <c r="L5" s="22"/>
      <c r="M5" s="22"/>
      <c r="N5" s="22"/>
      <c r="O5" s="22"/>
      <c r="P5" s="22"/>
    </row>
    <row r="6" spans="1:16" ht="23.25" customHeight="1">
      <c r="A6" s="73"/>
      <c r="B6" s="74" t="s">
        <v>156</v>
      </c>
      <c r="C6" s="74"/>
      <c r="D6" s="108"/>
      <c r="E6" s="109">
        <v>529.1950000000002</v>
      </c>
      <c r="F6" s="95">
        <v>270.675</v>
      </c>
      <c r="G6" s="110">
        <v>128.52</v>
      </c>
      <c r="H6" s="109">
        <v>130</v>
      </c>
      <c r="I6" s="38">
        <v>0</v>
      </c>
      <c r="J6" s="27"/>
      <c r="K6" s="27"/>
      <c r="L6" s="27"/>
      <c r="M6" s="27"/>
      <c r="N6" s="27"/>
      <c r="O6" s="27"/>
      <c r="P6" s="27"/>
    </row>
    <row r="7" spans="1:16" ht="23.25" customHeight="1">
      <c r="A7" s="73" t="s">
        <v>226</v>
      </c>
      <c r="B7" s="74" t="s">
        <v>227</v>
      </c>
      <c r="C7" s="74"/>
      <c r="D7" s="108"/>
      <c r="E7" s="95">
        <v>270.23</v>
      </c>
      <c r="F7" s="95">
        <v>270.23</v>
      </c>
      <c r="G7" s="110">
        <v>0</v>
      </c>
      <c r="H7" s="109">
        <v>0</v>
      </c>
      <c r="I7" s="38">
        <v>0</v>
      </c>
      <c r="J7" s="27"/>
      <c r="K7" s="27"/>
      <c r="L7" s="27"/>
      <c r="M7" s="27"/>
      <c r="N7" s="27"/>
      <c r="O7" s="27"/>
      <c r="P7" s="27"/>
    </row>
    <row r="8" spans="1:16" ht="23.25" customHeight="1">
      <c r="A8" s="73" t="s">
        <v>228</v>
      </c>
      <c r="B8" s="74" t="s">
        <v>229</v>
      </c>
      <c r="C8" s="74" t="s">
        <v>230</v>
      </c>
      <c r="D8" s="108" t="s">
        <v>231</v>
      </c>
      <c r="E8" s="95">
        <v>78.07</v>
      </c>
      <c r="F8" s="95">
        <v>78.07</v>
      </c>
      <c r="G8" s="110">
        <v>0</v>
      </c>
      <c r="H8" s="109">
        <v>0</v>
      </c>
      <c r="I8" s="38">
        <v>0</v>
      </c>
      <c r="J8" s="27"/>
      <c r="K8" s="27"/>
      <c r="L8" s="27"/>
      <c r="M8" s="27"/>
      <c r="N8" s="27"/>
      <c r="O8" s="27"/>
      <c r="P8" s="27"/>
    </row>
    <row r="9" spans="1:16" ht="23.25" customHeight="1">
      <c r="A9" s="73" t="s">
        <v>232</v>
      </c>
      <c r="B9" s="74" t="s">
        <v>233</v>
      </c>
      <c r="C9" s="74" t="s">
        <v>230</v>
      </c>
      <c r="D9" s="108" t="s">
        <v>231</v>
      </c>
      <c r="E9" s="95">
        <v>76.95</v>
      </c>
      <c r="F9" s="95">
        <v>76.95</v>
      </c>
      <c r="G9" s="110">
        <v>0</v>
      </c>
      <c r="H9" s="109">
        <v>0</v>
      </c>
      <c r="I9" s="38">
        <v>0</v>
      </c>
      <c r="J9" s="27"/>
      <c r="K9" s="27"/>
      <c r="L9" s="27"/>
      <c r="M9" s="27"/>
      <c r="N9" s="27"/>
      <c r="O9" s="27"/>
      <c r="P9" s="27"/>
    </row>
    <row r="10" spans="1:16" ht="23.25" customHeight="1">
      <c r="A10" s="73" t="s">
        <v>234</v>
      </c>
      <c r="B10" s="74" t="s">
        <v>235</v>
      </c>
      <c r="C10" s="74" t="s">
        <v>230</v>
      </c>
      <c r="D10" s="108" t="s">
        <v>231</v>
      </c>
      <c r="E10" s="95">
        <v>9.068</v>
      </c>
      <c r="F10" s="95">
        <v>9.068</v>
      </c>
      <c r="G10" s="110">
        <v>0</v>
      </c>
      <c r="H10" s="109">
        <v>0</v>
      </c>
      <c r="I10" s="38">
        <v>0</v>
      </c>
      <c r="J10" s="27"/>
      <c r="K10" s="27"/>
      <c r="L10" s="27"/>
      <c r="M10" s="27"/>
      <c r="N10" s="27"/>
      <c r="O10" s="27"/>
      <c r="P10" s="27"/>
    </row>
    <row r="11" spans="1:16" ht="23.25" customHeight="1">
      <c r="A11" s="73" t="s">
        <v>236</v>
      </c>
      <c r="B11" s="74" t="s">
        <v>237</v>
      </c>
      <c r="C11" s="74" t="s">
        <v>238</v>
      </c>
      <c r="D11" s="108" t="s">
        <v>239</v>
      </c>
      <c r="E11" s="100">
        <v>28.14</v>
      </c>
      <c r="F11" s="100">
        <v>28.14</v>
      </c>
      <c r="G11" s="110"/>
      <c r="H11" s="109"/>
      <c r="I11" s="38"/>
      <c r="J11" s="27"/>
      <c r="K11" s="27"/>
      <c r="L11" s="27"/>
      <c r="M11" s="27"/>
      <c r="N11" s="27"/>
      <c r="O11" s="27"/>
      <c r="P11" s="27"/>
    </row>
    <row r="12" spans="1:16" ht="23.25" customHeight="1">
      <c r="A12" s="73" t="s">
        <v>240</v>
      </c>
      <c r="B12" s="74" t="s">
        <v>241</v>
      </c>
      <c r="C12" s="74" t="s">
        <v>238</v>
      </c>
      <c r="D12" s="108" t="s">
        <v>239</v>
      </c>
      <c r="E12" s="100">
        <v>14.07</v>
      </c>
      <c r="F12" s="100">
        <v>14.07</v>
      </c>
      <c r="G12" s="110"/>
      <c r="H12" s="109"/>
      <c r="I12" s="38"/>
      <c r="J12" s="27"/>
      <c r="K12" s="27"/>
      <c r="L12" s="27"/>
      <c r="M12" s="27"/>
      <c r="N12" s="27"/>
      <c r="O12" s="27"/>
      <c r="P12" s="27"/>
    </row>
    <row r="13" spans="1:16" ht="23.25" customHeight="1">
      <c r="A13" s="73" t="s">
        <v>242</v>
      </c>
      <c r="B13" s="74" t="s">
        <v>243</v>
      </c>
      <c r="C13" s="74" t="s">
        <v>238</v>
      </c>
      <c r="D13" s="108" t="s">
        <v>239</v>
      </c>
      <c r="E13" s="100">
        <v>14.76</v>
      </c>
      <c r="F13" s="100">
        <v>14.76</v>
      </c>
      <c r="G13" s="110"/>
      <c r="H13" s="109"/>
      <c r="I13" s="38"/>
      <c r="J13" s="27"/>
      <c r="K13" s="27"/>
      <c r="L13" s="27"/>
      <c r="M13" s="27"/>
      <c r="N13" s="27"/>
      <c r="O13" s="27"/>
      <c r="P13" s="27"/>
    </row>
    <row r="14" spans="1:16" ht="23.25" customHeight="1">
      <c r="A14" s="73" t="s">
        <v>244</v>
      </c>
      <c r="B14" s="74" t="s">
        <v>245</v>
      </c>
      <c r="C14" s="74" t="s">
        <v>238</v>
      </c>
      <c r="D14" s="108" t="s">
        <v>239</v>
      </c>
      <c r="E14" s="95">
        <v>0.4</v>
      </c>
      <c r="F14" s="95">
        <v>0.4</v>
      </c>
      <c r="G14" s="110"/>
      <c r="H14" s="109"/>
      <c r="I14" s="38"/>
      <c r="J14" s="27"/>
      <c r="K14" s="27"/>
      <c r="L14" s="27"/>
      <c r="M14" s="27"/>
      <c r="N14" s="27"/>
      <c r="O14" s="27"/>
      <c r="P14" s="27"/>
    </row>
    <row r="15" spans="1:16" ht="23.25" customHeight="1">
      <c r="A15" s="73" t="s">
        <v>246</v>
      </c>
      <c r="B15" s="74" t="s">
        <v>247</v>
      </c>
      <c r="C15" s="74" t="s">
        <v>248</v>
      </c>
      <c r="D15" s="108" t="s">
        <v>249</v>
      </c>
      <c r="E15" s="95">
        <v>19.07</v>
      </c>
      <c r="F15" s="95">
        <v>19.07</v>
      </c>
      <c r="G15" s="110">
        <v>0</v>
      </c>
      <c r="H15" s="109">
        <v>0</v>
      </c>
      <c r="I15" s="38">
        <v>0</v>
      </c>
      <c r="J15" s="27"/>
      <c r="K15" s="27"/>
      <c r="L15" s="27"/>
      <c r="M15" s="27"/>
      <c r="N15" s="27"/>
      <c r="O15" s="27"/>
      <c r="P15" s="27"/>
    </row>
    <row r="16" spans="1:16" ht="23.25" customHeight="1">
      <c r="A16" s="74" t="s">
        <v>250</v>
      </c>
      <c r="B16" s="74" t="s">
        <v>251</v>
      </c>
      <c r="C16" s="74" t="s">
        <v>252</v>
      </c>
      <c r="D16" s="108" t="s">
        <v>253</v>
      </c>
      <c r="E16" s="109">
        <v>29.7</v>
      </c>
      <c r="F16" s="95">
        <v>29.7</v>
      </c>
      <c r="G16" s="110"/>
      <c r="H16" s="109"/>
      <c r="I16" s="38"/>
      <c r="J16" s="27"/>
      <c r="K16" s="27"/>
      <c r="L16" s="27"/>
      <c r="M16" s="27"/>
      <c r="N16" s="27"/>
      <c r="O16" s="27"/>
      <c r="P16" s="27"/>
    </row>
    <row r="17" spans="1:16" ht="23.25" customHeight="1">
      <c r="A17" s="73" t="s">
        <v>254</v>
      </c>
      <c r="B17" s="74" t="s">
        <v>255</v>
      </c>
      <c r="C17" s="74"/>
      <c r="D17" s="108"/>
      <c r="E17" s="109">
        <v>258.52</v>
      </c>
      <c r="F17" s="95">
        <v>0</v>
      </c>
      <c r="G17" s="110">
        <v>128.52</v>
      </c>
      <c r="H17" s="109">
        <v>130</v>
      </c>
      <c r="I17" s="38">
        <v>0</v>
      </c>
      <c r="J17" s="27"/>
      <c r="K17" s="27"/>
      <c r="L17" s="27"/>
      <c r="M17" s="27"/>
      <c r="N17" s="27"/>
      <c r="O17" s="27"/>
      <c r="P17" s="27"/>
    </row>
    <row r="18" spans="1:16" ht="23.25" customHeight="1">
      <c r="A18" s="73" t="s">
        <v>256</v>
      </c>
      <c r="B18" s="74" t="s">
        <v>257</v>
      </c>
      <c r="C18" s="74" t="s">
        <v>258</v>
      </c>
      <c r="D18" s="108" t="s">
        <v>259</v>
      </c>
      <c r="E18" s="109">
        <v>14</v>
      </c>
      <c r="F18" s="95">
        <v>0</v>
      </c>
      <c r="G18" s="110">
        <v>14</v>
      </c>
      <c r="H18" s="109">
        <v>0</v>
      </c>
      <c r="I18" s="38">
        <v>0</v>
      </c>
      <c r="J18" s="27"/>
      <c r="K18" s="27"/>
      <c r="L18" s="27"/>
      <c r="M18" s="27"/>
      <c r="N18" s="27"/>
      <c r="O18" s="27"/>
      <c r="P18" s="27"/>
    </row>
    <row r="19" spans="1:16" ht="23.25" customHeight="1">
      <c r="A19" s="73" t="s">
        <v>260</v>
      </c>
      <c r="B19" s="74" t="s">
        <v>261</v>
      </c>
      <c r="C19" s="74" t="s">
        <v>258</v>
      </c>
      <c r="D19" s="108" t="s">
        <v>259</v>
      </c>
      <c r="E19" s="109">
        <v>5</v>
      </c>
      <c r="F19" s="95">
        <v>0</v>
      </c>
      <c r="G19" s="110">
        <v>5</v>
      </c>
      <c r="H19" s="109">
        <v>0</v>
      </c>
      <c r="I19" s="38">
        <v>0</v>
      </c>
      <c r="J19" s="27"/>
      <c r="K19" s="27"/>
      <c r="L19" s="27"/>
      <c r="M19" s="27"/>
      <c r="N19" s="27"/>
      <c r="O19" s="27"/>
      <c r="P19" s="27"/>
    </row>
    <row r="20" spans="1:16" ht="23.25" customHeight="1">
      <c r="A20" s="73" t="s">
        <v>262</v>
      </c>
      <c r="B20" s="74" t="s">
        <v>263</v>
      </c>
      <c r="C20" s="74" t="s">
        <v>258</v>
      </c>
      <c r="D20" s="108" t="s">
        <v>259</v>
      </c>
      <c r="E20" s="109">
        <v>5.3</v>
      </c>
      <c r="F20" s="95">
        <v>0</v>
      </c>
      <c r="G20" s="110">
        <v>5.3</v>
      </c>
      <c r="H20" s="109">
        <v>0</v>
      </c>
      <c r="I20" s="38">
        <v>0</v>
      </c>
      <c r="J20" s="27"/>
      <c r="K20" s="27"/>
      <c r="L20" s="27"/>
      <c r="M20" s="27"/>
      <c r="N20" s="27"/>
      <c r="O20" s="27"/>
      <c r="P20" s="27"/>
    </row>
    <row r="21" spans="1:16" ht="23.25" customHeight="1">
      <c r="A21" s="73" t="s">
        <v>264</v>
      </c>
      <c r="B21" s="74" t="s">
        <v>265</v>
      </c>
      <c r="C21" s="74" t="s">
        <v>258</v>
      </c>
      <c r="D21" s="108" t="s">
        <v>259</v>
      </c>
      <c r="E21" s="109">
        <v>7</v>
      </c>
      <c r="F21" s="95">
        <v>0</v>
      </c>
      <c r="G21" s="110">
        <v>7</v>
      </c>
      <c r="H21" s="109">
        <v>0</v>
      </c>
      <c r="I21" s="38">
        <v>0</v>
      </c>
      <c r="J21" s="27"/>
      <c r="K21" s="27"/>
      <c r="L21" s="27"/>
      <c r="M21" s="27"/>
      <c r="N21" s="27"/>
      <c r="O21" s="27"/>
      <c r="P21" s="27"/>
    </row>
    <row r="22" spans="1:16" ht="23.25" customHeight="1">
      <c r="A22" s="73" t="s">
        <v>266</v>
      </c>
      <c r="B22" s="74" t="s">
        <v>267</v>
      </c>
      <c r="C22" s="74" t="s">
        <v>268</v>
      </c>
      <c r="D22" s="108" t="s">
        <v>269</v>
      </c>
      <c r="E22" s="109">
        <v>3</v>
      </c>
      <c r="F22" s="95">
        <v>0</v>
      </c>
      <c r="G22" s="110">
        <v>3</v>
      </c>
      <c r="H22" s="109">
        <v>0</v>
      </c>
      <c r="I22" s="38">
        <v>0</v>
      </c>
      <c r="J22" s="27"/>
      <c r="K22" s="27"/>
      <c r="L22" s="27"/>
      <c r="M22" s="27"/>
      <c r="N22" s="27"/>
      <c r="O22" s="27"/>
      <c r="P22" s="27"/>
    </row>
    <row r="23" spans="1:16" ht="23.25" customHeight="1">
      <c r="A23" s="73" t="s">
        <v>270</v>
      </c>
      <c r="B23" s="74" t="s">
        <v>271</v>
      </c>
      <c r="C23" s="74" t="s">
        <v>272</v>
      </c>
      <c r="D23" s="108" t="s">
        <v>273</v>
      </c>
      <c r="E23" s="109">
        <v>2</v>
      </c>
      <c r="F23" s="95">
        <v>0</v>
      </c>
      <c r="G23" s="110">
        <v>2</v>
      </c>
      <c r="H23" s="109">
        <v>0</v>
      </c>
      <c r="I23" s="38">
        <v>0</v>
      </c>
      <c r="J23" s="27"/>
      <c r="K23" s="27"/>
      <c r="L23" s="27"/>
      <c r="M23" s="27"/>
      <c r="N23" s="27"/>
      <c r="O23" s="27"/>
      <c r="P23" s="27"/>
    </row>
    <row r="24" spans="1:16" ht="23.25" customHeight="1">
      <c r="A24" s="73" t="s">
        <v>274</v>
      </c>
      <c r="B24" s="74" t="s">
        <v>275</v>
      </c>
      <c r="C24" s="74" t="s">
        <v>276</v>
      </c>
      <c r="D24" s="108" t="s">
        <v>277</v>
      </c>
      <c r="E24" s="109">
        <v>6.8</v>
      </c>
      <c r="F24" s="95">
        <v>0</v>
      </c>
      <c r="G24" s="110">
        <v>6.8</v>
      </c>
      <c r="H24" s="109">
        <v>0</v>
      </c>
      <c r="I24" s="38">
        <v>0</v>
      </c>
      <c r="J24" s="27"/>
      <c r="K24" s="27"/>
      <c r="L24" s="27"/>
      <c r="M24" s="27"/>
      <c r="N24" s="27"/>
      <c r="O24" s="27"/>
      <c r="P24" s="27"/>
    </row>
    <row r="25" spans="1:16" ht="23.25" customHeight="1">
      <c r="A25" s="73" t="s">
        <v>278</v>
      </c>
      <c r="B25" s="74" t="s">
        <v>279</v>
      </c>
      <c r="C25" s="74" t="s">
        <v>280</v>
      </c>
      <c r="D25" s="108" t="s">
        <v>281</v>
      </c>
      <c r="E25" s="109">
        <v>2</v>
      </c>
      <c r="F25" s="95">
        <v>0</v>
      </c>
      <c r="G25" s="110">
        <v>2</v>
      </c>
      <c r="H25" s="109">
        <v>0</v>
      </c>
      <c r="I25" s="38">
        <v>0</v>
      </c>
      <c r="J25" s="27"/>
      <c r="K25" s="27"/>
      <c r="L25" s="27"/>
      <c r="M25" s="27"/>
      <c r="N25" s="27"/>
      <c r="O25" s="27"/>
      <c r="P25" s="27"/>
    </row>
    <row r="26" spans="1:16" ht="23.25" customHeight="1">
      <c r="A26" s="73" t="s">
        <v>282</v>
      </c>
      <c r="B26" s="74" t="s">
        <v>283</v>
      </c>
      <c r="C26" s="74" t="s">
        <v>284</v>
      </c>
      <c r="D26" s="108" t="s">
        <v>285</v>
      </c>
      <c r="E26" s="109">
        <v>16</v>
      </c>
      <c r="F26" s="95">
        <v>0</v>
      </c>
      <c r="G26" s="110">
        <v>16</v>
      </c>
      <c r="H26" s="109">
        <v>0</v>
      </c>
      <c r="I26" s="38">
        <v>0</v>
      </c>
      <c r="J26" s="27"/>
      <c r="K26" s="27"/>
      <c r="L26" s="27"/>
      <c r="M26" s="27"/>
      <c r="N26" s="27"/>
      <c r="O26" s="27"/>
      <c r="P26" s="27"/>
    </row>
    <row r="27" spans="1:9" ht="23.25" customHeight="1">
      <c r="A27" s="73" t="s">
        <v>286</v>
      </c>
      <c r="B27" s="74" t="s">
        <v>287</v>
      </c>
      <c r="C27" s="74" t="s">
        <v>288</v>
      </c>
      <c r="D27" s="108" t="s">
        <v>289</v>
      </c>
      <c r="E27" s="109">
        <v>12</v>
      </c>
      <c r="F27" s="95">
        <v>0</v>
      </c>
      <c r="G27" s="110">
        <v>12</v>
      </c>
      <c r="H27" s="109">
        <v>0</v>
      </c>
      <c r="I27" s="38">
        <v>0</v>
      </c>
    </row>
    <row r="28" spans="1:9" ht="23.25" customHeight="1">
      <c r="A28" s="73" t="s">
        <v>290</v>
      </c>
      <c r="B28" s="74" t="s">
        <v>291</v>
      </c>
      <c r="C28" s="74" t="s">
        <v>292</v>
      </c>
      <c r="D28" s="108" t="s">
        <v>293</v>
      </c>
      <c r="E28" s="109">
        <v>185.42</v>
      </c>
      <c r="F28" s="95">
        <v>0</v>
      </c>
      <c r="G28" s="110">
        <v>55.42</v>
      </c>
      <c r="H28" s="109">
        <v>130</v>
      </c>
      <c r="I28" s="38">
        <v>0</v>
      </c>
    </row>
    <row r="29" spans="1:9" ht="23.25" customHeight="1">
      <c r="A29" s="111" t="s">
        <v>294</v>
      </c>
      <c r="B29" s="97" t="s">
        <v>295</v>
      </c>
      <c r="C29" s="97"/>
      <c r="D29" s="112"/>
      <c r="E29" s="113">
        <v>0.45</v>
      </c>
      <c r="F29" s="98">
        <v>0.45</v>
      </c>
      <c r="G29" s="114">
        <v>0</v>
      </c>
      <c r="H29" s="113">
        <v>0</v>
      </c>
      <c r="I29" s="37">
        <v>0</v>
      </c>
    </row>
    <row r="30" spans="1:9" ht="23.25" customHeight="1">
      <c r="A30" s="73" t="s">
        <v>296</v>
      </c>
      <c r="B30" s="74" t="s">
        <v>297</v>
      </c>
      <c r="C30" s="74" t="s">
        <v>298</v>
      </c>
      <c r="D30" s="108" t="s">
        <v>299</v>
      </c>
      <c r="E30" s="109">
        <v>0.45</v>
      </c>
      <c r="F30" s="95">
        <v>0.45</v>
      </c>
      <c r="G30" s="110">
        <v>0</v>
      </c>
      <c r="H30" s="109">
        <v>0</v>
      </c>
      <c r="I30" s="38">
        <v>0</v>
      </c>
    </row>
  </sheetData>
  <mergeCells count="1">
    <mergeCell ref="A2:I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defaultGridColor="0" zoomScaleSheetLayoutView="100" colorId="23" workbookViewId="0" topLeftCell="A7">
      <selection activeCell="F7" sqref="F7"/>
    </sheetView>
  </sheetViews>
  <sheetFormatPr defaultColWidth="9.332031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  <col min="14" max="16384" width="9.16015625" style="0" customWidth="1"/>
  </cols>
  <sheetData>
    <row r="1" spans="1:13" ht="18" customHeight="1">
      <c r="A1" s="55" t="s">
        <v>300</v>
      </c>
      <c r="B1" s="53"/>
      <c r="C1" s="25"/>
      <c r="D1" s="25"/>
      <c r="E1" s="25"/>
      <c r="F1" s="27"/>
      <c r="G1" s="27"/>
      <c r="H1" s="27"/>
      <c r="I1" s="27"/>
      <c r="J1" s="27"/>
      <c r="K1" s="27"/>
      <c r="L1" s="27"/>
      <c r="M1" s="27"/>
    </row>
    <row r="2" spans="1:13" ht="36" customHeight="1">
      <c r="A2" s="26" t="s">
        <v>301</v>
      </c>
      <c r="B2" s="26"/>
      <c r="C2" s="26"/>
      <c r="D2" s="26"/>
      <c r="E2" s="26"/>
      <c r="F2" s="26"/>
      <c r="G2" s="83"/>
      <c r="H2" s="83"/>
      <c r="I2" s="83"/>
      <c r="J2" s="83"/>
      <c r="K2" s="84"/>
      <c r="L2" s="84"/>
      <c r="M2" s="84"/>
    </row>
    <row r="3" spans="1:13" ht="15" customHeight="1">
      <c r="A3" s="22"/>
      <c r="B3" s="53"/>
      <c r="C3" s="22"/>
      <c r="D3" s="25"/>
      <c r="E3" s="25"/>
      <c r="F3" s="25" t="s">
        <v>175</v>
      </c>
      <c r="G3" s="22"/>
      <c r="H3" s="22"/>
      <c r="I3" s="22"/>
      <c r="J3" s="22"/>
      <c r="K3" s="22"/>
      <c r="L3" s="22"/>
      <c r="M3" s="22"/>
    </row>
    <row r="4" spans="1:13" ht="30" customHeight="1">
      <c r="A4" s="85" t="s">
        <v>176</v>
      </c>
      <c r="B4" s="85" t="s">
        <v>302</v>
      </c>
      <c r="C4" s="85" t="s">
        <v>221</v>
      </c>
      <c r="D4" s="88" t="s">
        <v>179</v>
      </c>
      <c r="E4" s="115" t="s">
        <v>303</v>
      </c>
      <c r="F4" s="91" t="s">
        <v>182</v>
      </c>
      <c r="G4" s="22"/>
      <c r="H4" s="22"/>
      <c r="I4" s="22"/>
      <c r="J4" s="22"/>
      <c r="K4" s="22"/>
      <c r="L4" s="22"/>
      <c r="M4" s="22"/>
    </row>
    <row r="5" spans="1:13" ht="19.5" customHeight="1">
      <c r="A5" s="85" t="s">
        <v>225</v>
      </c>
      <c r="B5" s="85" t="s">
        <v>225</v>
      </c>
      <c r="C5" s="116">
        <v>1</v>
      </c>
      <c r="D5" s="116">
        <v>2</v>
      </c>
      <c r="E5" s="117">
        <v>3</v>
      </c>
      <c r="F5" s="91" t="s">
        <v>184</v>
      </c>
      <c r="G5" s="22"/>
      <c r="H5" s="22"/>
      <c r="I5" s="22"/>
      <c r="J5" s="22"/>
      <c r="K5" s="22"/>
      <c r="L5" s="22"/>
      <c r="M5" s="22"/>
    </row>
    <row r="6" spans="1:13" ht="23.25" customHeight="1">
      <c r="A6" s="74"/>
      <c r="B6" s="74" t="s">
        <v>156</v>
      </c>
      <c r="C6" s="95">
        <v>399.2</v>
      </c>
      <c r="D6" s="95">
        <v>270.68</v>
      </c>
      <c r="E6" s="95">
        <v>128.52</v>
      </c>
      <c r="F6" s="38">
        <v>0</v>
      </c>
      <c r="G6" s="27"/>
      <c r="H6" s="27"/>
      <c r="I6" s="27"/>
      <c r="J6" s="27"/>
      <c r="K6" s="27"/>
      <c r="L6" s="27"/>
      <c r="M6" s="27"/>
    </row>
    <row r="7" spans="1:13" ht="23.25" customHeight="1">
      <c r="A7" s="74" t="s">
        <v>185</v>
      </c>
      <c r="B7" s="74" t="s">
        <v>186</v>
      </c>
      <c r="C7" s="98">
        <v>322.76</v>
      </c>
      <c r="D7" s="98">
        <v>194.24</v>
      </c>
      <c r="E7" s="98">
        <v>128.52</v>
      </c>
      <c r="F7" s="38">
        <v>0</v>
      </c>
      <c r="G7" s="27"/>
      <c r="H7" s="27"/>
      <c r="I7" s="27"/>
      <c r="J7" s="27"/>
      <c r="K7" s="27"/>
      <c r="L7" s="27"/>
      <c r="M7" s="27"/>
    </row>
    <row r="8" spans="1:13" ht="23.25" customHeight="1">
      <c r="A8" s="74" t="s">
        <v>187</v>
      </c>
      <c r="B8" s="74" t="s">
        <v>188</v>
      </c>
      <c r="C8" s="98">
        <v>322.76</v>
      </c>
      <c r="D8" s="98">
        <v>194.24</v>
      </c>
      <c r="E8" s="98">
        <v>128.52</v>
      </c>
      <c r="F8" s="38">
        <v>0</v>
      </c>
      <c r="G8" s="27"/>
      <c r="H8" s="27"/>
      <c r="I8" s="27"/>
      <c r="J8" s="27"/>
      <c r="K8" s="27"/>
      <c r="L8" s="27"/>
      <c r="M8" s="27"/>
    </row>
    <row r="9" spans="1:13" ht="23.25" customHeight="1">
      <c r="A9" s="97" t="s">
        <v>189</v>
      </c>
      <c r="B9" s="97" t="s">
        <v>190</v>
      </c>
      <c r="C9" s="98">
        <v>322.76</v>
      </c>
      <c r="D9" s="98">
        <v>194.24</v>
      </c>
      <c r="E9" s="98">
        <v>128.52</v>
      </c>
      <c r="F9" s="37">
        <v>0</v>
      </c>
      <c r="G9" s="27"/>
      <c r="H9" s="27"/>
      <c r="I9" s="27"/>
      <c r="J9" s="27"/>
      <c r="K9" s="27"/>
      <c r="L9" s="27"/>
      <c r="M9" s="27"/>
    </row>
    <row r="10" spans="1:13" ht="23.25" customHeight="1">
      <c r="A10" s="74" t="s">
        <v>191</v>
      </c>
      <c r="B10" s="74" t="s">
        <v>192</v>
      </c>
      <c r="C10" s="100">
        <v>42.61</v>
      </c>
      <c r="D10" s="100">
        <v>42.61</v>
      </c>
      <c r="E10" s="38"/>
      <c r="F10" s="38"/>
      <c r="G10" s="27"/>
      <c r="H10" s="27"/>
      <c r="I10" s="27"/>
      <c r="J10" s="27"/>
      <c r="K10" s="27"/>
      <c r="L10" s="27"/>
      <c r="M10" s="27"/>
    </row>
    <row r="11" spans="1:13" ht="23.25" customHeight="1">
      <c r="A11" s="74" t="s">
        <v>193</v>
      </c>
      <c r="B11" s="74" t="s">
        <v>194</v>
      </c>
      <c r="C11" s="101">
        <v>42.21</v>
      </c>
      <c r="D11" s="101">
        <v>42.21</v>
      </c>
      <c r="E11" s="38"/>
      <c r="F11" s="38"/>
      <c r="G11" s="27"/>
      <c r="H11" s="27"/>
      <c r="I11" s="27"/>
      <c r="J11" s="27"/>
      <c r="K11" s="27"/>
      <c r="L11" s="27"/>
      <c r="M11" s="27"/>
    </row>
    <row r="12" spans="1:13" ht="23.25" customHeight="1">
      <c r="A12" s="74" t="s">
        <v>195</v>
      </c>
      <c r="B12" s="74" t="s">
        <v>196</v>
      </c>
      <c r="C12" s="100">
        <v>28.14</v>
      </c>
      <c r="D12" s="100">
        <v>28.14</v>
      </c>
      <c r="E12" s="38"/>
      <c r="F12" s="38"/>
      <c r="G12" s="27"/>
      <c r="H12" s="27"/>
      <c r="I12" s="27"/>
      <c r="J12" s="27"/>
      <c r="K12" s="27"/>
      <c r="L12" s="27"/>
      <c r="M12" s="27"/>
    </row>
    <row r="13" spans="1:13" ht="23.25" customHeight="1">
      <c r="A13" s="74" t="s">
        <v>197</v>
      </c>
      <c r="B13" s="74" t="s">
        <v>198</v>
      </c>
      <c r="C13" s="100">
        <v>14.07</v>
      </c>
      <c r="D13" s="100">
        <v>14.07</v>
      </c>
      <c r="E13" s="38"/>
      <c r="F13" s="38"/>
      <c r="G13" s="27"/>
      <c r="H13" s="27"/>
      <c r="I13" s="27"/>
      <c r="J13" s="27"/>
      <c r="K13" s="27"/>
      <c r="L13" s="27"/>
      <c r="M13" s="27"/>
    </row>
    <row r="14" spans="1:13" ht="23.25" customHeight="1">
      <c r="A14" s="74" t="s">
        <v>199</v>
      </c>
      <c r="B14" s="74" t="s">
        <v>200</v>
      </c>
      <c r="C14" s="100">
        <v>0.4</v>
      </c>
      <c r="D14" s="100">
        <v>0.4</v>
      </c>
      <c r="E14" s="38"/>
      <c r="F14" s="38"/>
      <c r="G14" s="27"/>
      <c r="H14" s="27"/>
      <c r="I14" s="27"/>
      <c r="J14" s="27"/>
      <c r="K14" s="27"/>
      <c r="L14" s="27"/>
      <c r="M14" s="27"/>
    </row>
    <row r="15" spans="1:13" ht="23.25" customHeight="1">
      <c r="A15" s="74" t="s">
        <v>201</v>
      </c>
      <c r="B15" s="74" t="s">
        <v>202</v>
      </c>
      <c r="C15" s="100">
        <v>0.4</v>
      </c>
      <c r="D15" s="100">
        <v>0.4</v>
      </c>
      <c r="E15" s="38"/>
      <c r="F15" s="38"/>
      <c r="G15" s="27"/>
      <c r="H15" s="27"/>
      <c r="I15" s="27"/>
      <c r="J15" s="27"/>
      <c r="K15" s="27"/>
      <c r="L15" s="27"/>
      <c r="M15" s="27"/>
    </row>
    <row r="16" spans="1:13" ht="23.25" customHeight="1">
      <c r="A16" s="74" t="s">
        <v>203</v>
      </c>
      <c r="B16" s="74" t="s">
        <v>204</v>
      </c>
      <c r="C16" s="100">
        <v>14.76</v>
      </c>
      <c r="D16" s="100">
        <v>14.76</v>
      </c>
      <c r="E16" s="38"/>
      <c r="F16" s="38"/>
      <c r="G16" s="27"/>
      <c r="H16" s="27"/>
      <c r="I16" s="27"/>
      <c r="J16" s="27"/>
      <c r="K16" s="27"/>
      <c r="L16" s="27"/>
      <c r="M16" s="27"/>
    </row>
    <row r="17" spans="1:13" ht="23.25" customHeight="1">
      <c r="A17" s="74" t="s">
        <v>205</v>
      </c>
      <c r="B17" s="74" t="s">
        <v>206</v>
      </c>
      <c r="C17" s="100">
        <v>14.76</v>
      </c>
      <c r="D17" s="100">
        <v>14.76</v>
      </c>
      <c r="E17" s="38"/>
      <c r="F17" s="38"/>
      <c r="G17" s="27"/>
      <c r="H17" s="27"/>
      <c r="I17" s="27"/>
      <c r="J17" s="27"/>
      <c r="K17" s="27"/>
      <c r="L17" s="27"/>
      <c r="M17" s="27"/>
    </row>
    <row r="18" spans="1:13" ht="23.25" customHeight="1">
      <c r="A18" s="74" t="s">
        <v>207</v>
      </c>
      <c r="B18" s="74" t="s">
        <v>208</v>
      </c>
      <c r="C18" s="100">
        <v>14.76</v>
      </c>
      <c r="D18" s="100">
        <v>14.76</v>
      </c>
      <c r="E18" s="38"/>
      <c r="F18" s="38"/>
      <c r="G18" s="27"/>
      <c r="H18" s="27"/>
      <c r="I18" s="27"/>
      <c r="J18" s="27"/>
      <c r="K18" s="27"/>
      <c r="L18" s="27"/>
      <c r="M18" s="27"/>
    </row>
    <row r="19" spans="1:13" ht="23.25" customHeight="1">
      <c r="A19" s="74" t="s">
        <v>209</v>
      </c>
      <c r="B19" s="74" t="s">
        <v>210</v>
      </c>
      <c r="C19" s="100">
        <v>19.07</v>
      </c>
      <c r="D19" s="100">
        <v>19.07</v>
      </c>
      <c r="E19" s="38"/>
      <c r="F19" s="38"/>
      <c r="G19" s="27"/>
      <c r="H19" s="27"/>
      <c r="I19" s="27"/>
      <c r="J19" s="27"/>
      <c r="K19" s="27"/>
      <c r="L19" s="27"/>
      <c r="M19" s="27"/>
    </row>
    <row r="20" spans="1:13" ht="23.25" customHeight="1">
      <c r="A20" s="74" t="s">
        <v>211</v>
      </c>
      <c r="B20" s="74" t="s">
        <v>212</v>
      </c>
      <c r="C20" s="100">
        <v>19.07</v>
      </c>
      <c r="D20" s="100">
        <v>19.07</v>
      </c>
      <c r="E20" s="38"/>
      <c r="F20" s="38"/>
      <c r="G20" s="27"/>
      <c r="H20" s="27"/>
      <c r="I20" s="27"/>
      <c r="J20" s="27"/>
      <c r="K20" s="27"/>
      <c r="L20" s="27"/>
      <c r="M20" s="27"/>
    </row>
    <row r="21" spans="1:13" ht="23.25" customHeight="1">
      <c r="A21" s="74" t="s">
        <v>213</v>
      </c>
      <c r="B21" s="74" t="s">
        <v>214</v>
      </c>
      <c r="C21" s="100">
        <v>19.07</v>
      </c>
      <c r="D21" s="100">
        <v>19.07</v>
      </c>
      <c r="E21" s="38"/>
      <c r="F21" s="38"/>
      <c r="G21" s="27"/>
      <c r="H21" s="27"/>
      <c r="I21" s="27"/>
      <c r="J21" s="27"/>
      <c r="K21" s="27"/>
      <c r="L21" s="27"/>
      <c r="M21" s="27"/>
    </row>
    <row r="22" spans="1:13" ht="23.25" customHeight="1">
      <c r="A22" s="118"/>
      <c r="B22" s="118"/>
      <c r="C22" s="119"/>
      <c r="D22" s="119"/>
      <c r="E22" s="119"/>
      <c r="F22" s="119"/>
      <c r="G22" s="27"/>
      <c r="H22" s="27"/>
      <c r="I22" s="27"/>
      <c r="J22" s="27"/>
      <c r="K22" s="27"/>
      <c r="L22" s="27"/>
      <c r="M22" s="27"/>
    </row>
    <row r="23" spans="1:13" ht="18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8" customHeight="1">
      <c r="A24" s="27"/>
      <c r="B24" s="27"/>
      <c r="C24" s="27"/>
      <c r="D24" s="120"/>
      <c r="E24" s="120"/>
      <c r="F24" s="27"/>
      <c r="G24" s="27"/>
      <c r="H24" s="27"/>
      <c r="I24" s="27"/>
      <c r="J24" s="27"/>
      <c r="K24" s="27"/>
      <c r="L24" s="27"/>
      <c r="M24" s="27"/>
    </row>
    <row r="25" spans="1:13" ht="18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8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8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8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8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8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8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8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8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8" customHeight="1">
      <c r="A35" s="52"/>
      <c r="B35" s="53"/>
      <c r="C35" s="82"/>
      <c r="D35" s="82"/>
      <c r="E35" s="82"/>
      <c r="F35" s="27"/>
      <c r="G35" s="27"/>
      <c r="H35" s="27"/>
      <c r="I35" s="27"/>
      <c r="J35" s="27"/>
      <c r="K35" s="27"/>
      <c r="L35" s="27"/>
      <c r="M35" s="27"/>
    </row>
  </sheetData>
  <mergeCells count="1">
    <mergeCell ref="A2:F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2019-04-20T02:37:55Z</cp:lastPrinted>
  <dcterms:created xsi:type="dcterms:W3CDTF">2019-04-16T01:54:29Z</dcterms:created>
  <cp:category/>
  <cp:version/>
  <cp:contentType/>
  <cp:contentStatus/>
</cp:coreProperties>
</file>